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AEB658F8-713F-45D3-854C-3395BB16EC7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definedNames>
    <definedName name="_xlnm._FilterDatabase" localSheetId="3" hidden="1">'TTOde liigitus HP järgi'!$A$1:$C$1436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5" i="10" l="1"/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l="1"/>
  <c r="Z42" i="10"/>
  <c r="Z33" i="10"/>
  <c r="Z37" i="10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Y33" i="10"/>
  <c r="X33" i="10"/>
  <c r="V33" i="10"/>
  <c r="U33" i="10"/>
  <c r="T33" i="10"/>
  <c r="R33" i="10"/>
  <c r="R32" i="10" s="1"/>
  <c r="Q33" i="10"/>
  <c r="P33" i="10"/>
  <c r="O33" i="10"/>
  <c r="N33" i="10"/>
  <c r="N32" i="10" s="1"/>
  <c r="L33" i="10"/>
  <c r="K33" i="10"/>
  <c r="K32" i="10" s="1"/>
  <c r="J33" i="10"/>
  <c r="I33" i="10"/>
  <c r="I32" i="10" s="1"/>
  <c r="H33" i="10"/>
  <c r="H32" i="10" s="1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E33" i="10" l="1"/>
  <c r="D33" i="10" s="1"/>
  <c r="W18" i="10"/>
  <c r="E13" i="10"/>
  <c r="D13" i="10" s="1"/>
  <c r="E42" i="10"/>
  <c r="D42" i="10" s="1"/>
  <c r="F10" i="10"/>
  <c r="E10" i="10" s="1"/>
  <c r="D10" i="10" s="1"/>
  <c r="L32" i="10"/>
  <c r="L51" i="10" s="1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V51" i="10" s="1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K51" i="10"/>
  <c r="I51" i="10"/>
  <c r="S33" i="10"/>
  <c r="W33" i="10"/>
  <c r="C55" i="10" l="1"/>
  <c r="C54" i="10" s="1"/>
  <c r="O51" i="10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<sst xmlns="http://schemas.openxmlformats.org/spreadsheetml/2006/main" count="3263" uniqueCount="1795">
  <si>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</si>
  <si>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</si>
  <si>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</si>
  <si>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</si>
  <si>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</si>
  <si>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</si>
  <si>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</si>
  <si>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</si>
  <si>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</si>
  <si>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</si>
  <si>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</si>
  <si>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</si>
  <si>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</si>
  <si>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</si>
  <si>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</si>
  <si>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</si>
  <si>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</si>
  <si>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</si>
  <si>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</si>
  <si>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</si>
  <si>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</si>
  <si>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</si>
  <si>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</si>
  <si>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</si>
  <si>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</si>
  <si>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</si>
  <si>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</si>
  <si>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</si>
  <si>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</si>
  <si>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</si>
  <si>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</si>
  <si>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</si>
  <si>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</si>
  <si>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</si>
  <si>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</si>
  <si>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</si>
  <si>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</si>
  <si>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</si>
  <si>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</si>
  <si>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</si>
  <si>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</si>
  <si>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</si>
  <si>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</si>
  <si>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</si>
  <si>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</si>
  <si>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</si>
  <si>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</si>
  <si>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</si>
  <si>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</si>
  <si>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</si>
  <si>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</si>
  <si>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</si>
  <si>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</si>
  <si>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</si>
  <si>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</si>
  <si>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</si>
  <si>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</si>
  <si>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</si>
  <si>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</si>
  <si>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</si>
  <si>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</si>
  <si>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</si>
  <si>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</si>
  <si>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</si>
  <si>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</si>
  <si>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</si>
  <si>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</si>
  <si>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</si>
  <si>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</si>
  <si>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</si>
  <si>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</si>
  <si>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</si>
  <si>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</si>
  <si>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</si>
  <si>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</si>
  <si>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</si>
  <si>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</si>
  <si>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</si>
  <si>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</si>
  <si>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</si>
  <si>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</si>
  <si>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</si>
  <si>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</si>
  <si>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</si>
  <si>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</si>
  <si>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</si>
  <si>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</si>
  <si>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</si>
  <si>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</si>
  <si>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</si>
  <si>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</si>
  <si>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</si>
  <si>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</si>
  <si>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</si>
  <si>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</si>
  <si>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</si>
  <si>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</si>
  <si>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</si>
  <si>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</si>
  <si>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</si>
  <si>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</si>
  <si>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</si>
  <si>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</si>
  <si>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</si>
  <si>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</si>
  <si>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</si>
  <si>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</si>
  <si>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</si>
  <si>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</si>
  <si>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</si>
  <si>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</si>
  <si>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</si>
  <si>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</si>
  <si>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</si>
  <si>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</si>
  <si>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</si>
  <si>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</si>
  <si>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</si>
  <si>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</si>
  <si>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</si>
  <si>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</si>
  <si>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</si>
  <si>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</si>
  <si>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</si>
  <si>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</si>
  <si>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</si>
  <si>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</si>
  <si>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</si>
  <si>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</si>
  <si>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</si>
  <si>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</si>
  <si>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</si>
  <si>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</si>
  <si>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</si>
  <si>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</si>
  <si>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</si>
  <si>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</si>
  <si>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</si>
  <si>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</si>
  <si>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</si>
  <si>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</si>
  <si>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</si>
  <si>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</si>
  <si>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</si>
  <si>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</si>
  <si>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</si>
  <si>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</si>
  <si>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</si>
  <si>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</si>
  <si>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</si>
  <si>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</si>
  <si>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</si>
  <si>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</si>
  <si>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</si>
  <si>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</si>
  <si>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</si>
  <si>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</si>
  <si>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</si>
  <si>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</si>
  <si>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</si>
  <si>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</si>
  <si>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</si>
  <si>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</si>
  <si>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</si>
  <si>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</si>
  <si>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</si>
  <si>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</si>
  <si>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</si>
  <si>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</si>
  <si>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</si>
  <si>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</si>
  <si>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</si>
  <si>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</si>
  <si>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</si>
  <si>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</si>
  <si>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</si>
  <si>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</si>
  <si>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</si>
  <si>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</si>
  <si>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</si>
  <si>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</si>
  <si>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</si>
  <si>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</si>
  <si>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</si>
  <si>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</si>
  <si>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</si>
  <si>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</si>
  <si>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</si>
  <si>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</si>
  <si>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</si>
  <si>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</si>
  <si>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</si>
  <si>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</si>
  <si>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</si>
  <si>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</si>
  <si>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</si>
  <si>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</si>
  <si>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</si>
  <si>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</si>
  <si>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</si>
  <si>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</si>
  <si>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</si>
  <si>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</si>
  <si>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</si>
  <si>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</si>
  <si>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</si>
  <si>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</si>
  <si>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</si>
  <si>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</si>
  <si>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</si>
  <si>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</si>
  <si>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</si>
  <si>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</si>
  <si>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</si>
  <si>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</si>
  <si>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</si>
  <si>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</si>
  <si>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</si>
  <si>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</si>
  <si>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</si>
  <si>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</si>
  <si>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</si>
  <si>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</si>
  <si>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</si>
  <si>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</si>
  <si>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</si>
  <si>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</si>
  <si>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</si>
  <si>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</si>
  <si>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</si>
  <si>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</si>
  <si>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</si>
  <si>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</si>
  <si>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</si>
  <si>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</si>
  <si>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</si>
  <si>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</si>
  <si>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</si>
  <si>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</si>
  <si>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</si>
  <si>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</si>
  <si>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</si>
  <si>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</si>
  <si>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</si>
  <si>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</si>
  <si>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</si>
  <si>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</si>
  <si>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</si>
  <si>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</si>
  <si>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</si>
  <si>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</si>
  <si>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</si>
  <si>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</si>
  <si>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</si>
  <si>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</si>
  <si>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</si>
  <si>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</si>
  <si>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</si>
  <si>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</si>
  <si>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</si>
  <si>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</si>
  <si>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</si>
  <si>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</si>
  <si>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</si>
  <si>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</si>
  <si>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</si>
  <si>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</si>
  <si>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</si>
  <si>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</si>
  <si>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</si>
  <si>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</si>
  <si>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</si>
  <si>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</si>
  <si>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</si>
  <si>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</si>
  <si>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</si>
  <si>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</si>
  <si>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</si>
  <si>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</si>
  <si>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</si>
  <si>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</si>
  <si>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</si>
  <si>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</si>
  <si>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</si>
  <si>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</si>
  <si>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</si>
  <si>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</si>
  <si>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</si>
  <si>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</si>
  <si>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</si>
  <si>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</si>
  <si>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</si>
  <si>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</si>
  <si>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</si>
  <si>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</si>
  <si>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</si>
  <si>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</si>
  <si>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</si>
  <si>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</si>
  <si>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</si>
  <si>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</si>
  <si>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</si>
  <si>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</si>
  <si>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</si>
  <si>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</si>
  <si>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Reg_kood</t>
  </si>
  <si>
    <t>Ärinimi</t>
  </si>
  <si>
    <t>HP</t>
  </si>
  <si>
    <t>sihtasutus Tartu Ülikooli Kliinikum</t>
  </si>
  <si>
    <t>sihtasutus Põhja-Eesti Regionaalhaigla</t>
  </si>
  <si>
    <t>Sihtasutus Tallinna Lastehaigla</t>
  </si>
  <si>
    <t>aktsiaselts Ida-Tallinna Keskhaigla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</si>
  <si>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</si>
  <si>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</si>
  <si>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</si>
  <si>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</si>
  <si>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</si>
  <si>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</si>
  <si>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</si>
  <si>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</si>
  <si>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</si>
  <si>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</si>
  <si>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</si>
  <si>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</si>
  <si>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</si>
  <si>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</si>
  <si>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AKTSIASELTS KALLAVERE HAIGLA</t>
  </si>
  <si>
    <t>Sihtasutus Elva Haigla TM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</si>
  <si>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</si>
  <si>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</si>
  <si>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</si>
  <si>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</si>
  <si>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</si>
  <si>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</si>
  <si>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</si>
  <si>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</si>
  <si>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</si>
  <si>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</si>
  <si>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</si>
  <si>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</si>
  <si>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</si>
  <si>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</si>
  <si>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</si>
  <si>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</si>
  <si>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</si>
  <si>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</si>
  <si>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</si>
  <si>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Eesti Evangeelse Luterliku Kiriku Tallinna Diakooniahaigla</t>
  </si>
  <si>
    <t>Sihtasutus PJV Hooldusravi</t>
  </si>
  <si>
    <t>Sihtasutus Põltsamaa Tervis</t>
  </si>
  <si>
    <t>sihtasutus Peipsiveere Hooldusravikeskus</t>
  </si>
  <si>
    <t>SIHTASUTUS TÕRVA HAIGLA</t>
  </si>
  <si>
    <t>Sihtasutus Koeru Hooldekeskus</t>
  </si>
  <si>
    <t>Sihtasutus Almeda Hooldushaigla</t>
  </si>
  <si>
    <t>Sihtasutus Vändra Tervisekeskus</t>
  </si>
  <si>
    <t>Sihtasutus Pärnu-Jaagupi Hoolduskodu</t>
  </si>
  <si>
    <t>Sihtasutus Hiiu Ravikeskus</t>
  </si>
  <si>
    <t>Sihtasutus Lõhavere Ravi- ja Hooldekeskus</t>
  </si>
  <si>
    <t>Täisühing HAAPSALU PEREARST</t>
  </si>
  <si>
    <t>OÜ Kodudoktori PAK Sinu Arst</t>
  </si>
  <si>
    <t>osaühing Vardja &amp; Sarapuu</t>
  </si>
  <si>
    <t>osaühing KESKLINNA PEREARSTIKESKUS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</si>
  <si>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</si>
  <si>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</si>
  <si>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</si>
  <si>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</si>
  <si>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</si>
  <si>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</si>
  <si>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</si>
  <si>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</si>
  <si>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</si>
  <si>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</si>
  <si>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OÜ Käina Tervisekeskus</t>
  </si>
  <si>
    <t>osaühing Võru Arst</t>
  </si>
  <si>
    <t>Osaühing Kadrina Tervisekeskus</t>
  </si>
  <si>
    <t>Osaühing Sindi Tervisekeskus</t>
  </si>
  <si>
    <t>Perearst Marje Vann Osaühing</t>
  </si>
  <si>
    <t>Osaühing Surju Tervisekeskus</t>
  </si>
  <si>
    <t>OÜ RÕNGU PEREARSTIKESKUS</t>
  </si>
  <si>
    <t>Liis Aunin</t>
  </si>
  <si>
    <t>Perearst Marika Laar</t>
  </si>
  <si>
    <t>GALINA KUZNETSOVA</t>
  </si>
  <si>
    <t>LIIVIA LIPP</t>
  </si>
  <si>
    <t>OÜ Riisipere Tervisekeskus</t>
  </si>
  <si>
    <t>Perearst Riho Pettai</t>
  </si>
  <si>
    <t>osaühing Pärnu Perearstid</t>
  </si>
  <si>
    <t>OÜ Kärdla Perearstid</t>
  </si>
  <si>
    <t>OSAÜHING JÄRVE TERVISEKESKUS</t>
  </si>
  <si>
    <t>Osaühing NARVA PEREARSTIKESKUS</t>
  </si>
  <si>
    <t>Osaühing Perearstide Keskus Neeme</t>
  </si>
  <si>
    <t>osaühing Türi Tervisekeskus</t>
  </si>
  <si>
    <t>Perearst Vivian Alles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</si>
  <si>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</si>
  <si>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</si>
  <si>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</si>
  <si>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</si>
  <si>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</si>
  <si>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</si>
  <si>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</si>
  <si>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</si>
  <si>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</si>
  <si>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</si>
  <si>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</si>
  <si>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osaühing Riolani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</si>
  <si>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</si>
  <si>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</si>
  <si>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</si>
  <si>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</si>
  <si>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</si>
  <si>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</si>
  <si>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</si>
  <si>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</si>
  <si>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</si>
  <si>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</si>
  <si>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</si>
  <si>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</si>
  <si>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</si>
  <si>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</si>
  <si>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</si>
  <si>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</si>
  <si>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</si>
  <si>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</si>
  <si>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</si>
  <si>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</si>
  <si>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</si>
  <si>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</si>
  <si>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</si>
  <si>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</si>
  <si>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</si>
  <si>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</si>
  <si>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</si>
  <si>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</si>
  <si>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</si>
  <si>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</si>
  <si>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</si>
  <si>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</si>
  <si>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MÄHE PEREARST Osaühing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</si>
  <si>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</si>
  <si>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</si>
  <si>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</si>
  <si>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</si>
  <si>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</si>
  <si>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</si>
  <si>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SÕLE PEREARSTID</t>
  </si>
  <si>
    <t>Osaühing NÕMME PEREARSTID</t>
  </si>
  <si>
    <t>Osaühing MEREKIVI PEREARSTID</t>
  </si>
  <si>
    <t>Osaühing HIIU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</si>
  <si>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</si>
  <si>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</si>
  <si>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</si>
  <si>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</si>
  <si>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</si>
  <si>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</si>
  <si>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</si>
  <si>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</si>
  <si>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</si>
  <si>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</si>
  <si>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</si>
  <si>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</si>
  <si>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Perearst Ladva osaühing</t>
  </si>
  <si>
    <t>Osaühing Peremeditsiini ja Tervisekeskus RAHU</t>
  </si>
  <si>
    <t>OÜ Järva-Jaani Perearstikeskus</t>
  </si>
  <si>
    <t>osaühing Laagri Perearst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</si>
  <si>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</si>
  <si>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</si>
  <si>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</si>
  <si>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</si>
  <si>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</si>
  <si>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</si>
  <si>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</si>
  <si>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</si>
  <si>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</si>
  <si>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osaühing SMS Perearstid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</si>
  <si>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</si>
  <si>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</si>
  <si>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</si>
  <si>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</si>
  <si>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</si>
  <si>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</si>
  <si>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</si>
  <si>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</si>
  <si>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</si>
  <si>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</si>
  <si>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</si>
  <si>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</si>
  <si>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</si>
  <si>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</si>
  <si>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PEREARST MERLE RAIDOJA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</si>
  <si>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</si>
  <si>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</si>
  <si>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</si>
  <si>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</si>
  <si>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</si>
  <si>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</si>
  <si>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</si>
  <si>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</si>
  <si>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</si>
  <si>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</si>
  <si>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</si>
  <si>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</si>
  <si>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</si>
  <si>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Rodaris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</si>
  <si>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</si>
  <si>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</si>
  <si>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</si>
  <si>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</si>
  <si>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</si>
  <si>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PEREARSTID TAIM JA NERRO</t>
  </si>
  <si>
    <t>OÜ PUHJA PEREARST</t>
  </si>
  <si>
    <t>OÜ Dr Aune</t>
  </si>
  <si>
    <t>OÜ Ropka Perearstikeskus</t>
  </si>
  <si>
    <t>osaühing Tartumaa Perearst</t>
  </si>
  <si>
    <t>OÜ PEREARST KÜLVI PETERSON</t>
  </si>
  <si>
    <t>Perearst Tiiu Luukas osaühing</t>
  </si>
  <si>
    <t>Osaühing DOKTOR KRAFT-JAAKSOO</t>
  </si>
  <si>
    <t>Perearst Maie Võsa OÜ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</si>
  <si>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</si>
  <si>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</si>
  <si>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</si>
  <si>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</si>
  <si>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</si>
  <si>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Aime-Reet Üle</t>
  </si>
  <si>
    <t>Osaühing Perearst Merike Roseniit</t>
  </si>
  <si>
    <t>OÜ Tori Ambulatoorium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</si>
  <si>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</si>
  <si>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</si>
  <si>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</si>
  <si>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</si>
  <si>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</si>
  <si>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</si>
  <si>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</si>
  <si>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OÜ ÜLIKOOLI PEREARSTIKESKUS</t>
  </si>
  <si>
    <t>Perearst Eve Rebane OÜ</t>
  </si>
  <si>
    <t>osaühing Kallaste Perearst</t>
  </si>
  <si>
    <t>OÜ Järve Perearstikeskus</t>
  </si>
  <si>
    <t>OÜ Perearstid Belar</t>
  </si>
  <si>
    <t>Märjamaa Arstid OÜ</t>
  </si>
  <si>
    <t>OÜ Pelguranna Perearstid</t>
  </si>
  <si>
    <t>OSAÜHING PEREARST NATALIA GVOZDEVA</t>
  </si>
  <si>
    <t>osaühing Perearst Eha Tali</t>
  </si>
  <si>
    <t>Osaühing Perearst Marika Teder</t>
  </si>
  <si>
    <t>PERERAVI OÜ</t>
  </si>
  <si>
    <t>LJUBOV KURUSK OSAÜHING</t>
  </si>
  <si>
    <t>Osaühing Perearst Anne Kaldoja</t>
  </si>
  <si>
    <t>OÜ Perearst Marje Toom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</si>
  <si>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</si>
  <si>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</si>
  <si>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</si>
  <si>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</si>
  <si>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</si>
  <si>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</si>
  <si>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</si>
  <si>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</si>
  <si>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</si>
  <si>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</si>
  <si>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Marje Koha OÜ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</si>
  <si>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</si>
  <si>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</si>
  <si>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</si>
  <si>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</si>
  <si>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</si>
  <si>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</si>
  <si>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osaühing PEREKESKUS GENERIS</t>
  </si>
  <si>
    <t>OÜ PEREARST PROOVEL</t>
  </si>
  <si>
    <t>OSAÜHING PEREARST RAISSA KARTUŠINA</t>
  </si>
  <si>
    <t>OÜ Perearst Nadežda Matõženko</t>
  </si>
  <si>
    <t>MAHTRA PEREARSTIKESKUS OÜ</t>
  </si>
  <si>
    <t>osaühing Perearst Eve Nurmekivi</t>
  </si>
  <si>
    <t>OÜ Perearst Heinamets</t>
  </si>
  <si>
    <t>Osaühing Perearst Toomas Erik</t>
  </si>
  <si>
    <t>Perearst ILLA PÕLDMA osaühing</t>
  </si>
  <si>
    <t>OÜ PEREARST MÄNNIK</t>
  </si>
  <si>
    <t>PA Alusalu OÜ</t>
  </si>
  <si>
    <t>OÜ Perearst Tatjana Štšaslivaja</t>
  </si>
  <si>
    <t>OÜ Perearst Nadežda Hovanskaja</t>
  </si>
  <si>
    <t>Osaühing Peremed</t>
  </si>
  <si>
    <t>Osaühing SÕMERU PEREARST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</si>
  <si>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</si>
  <si>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</si>
  <si>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</si>
  <si>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</si>
  <si>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</si>
  <si>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</si>
  <si>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RAVITEENUSED SZIRKO OÜ</t>
  </si>
  <si>
    <t>OÜ Perearst Viivika Allas</t>
  </si>
  <si>
    <t>OÜ Elli Kahar</t>
  </si>
  <si>
    <t>OÜ Marju Jallai</t>
  </si>
  <si>
    <t>Perearst Helgi Luik OÜ</t>
  </si>
  <si>
    <t>OÜ Merelahe Perearstikeskus</t>
  </si>
  <si>
    <t>Osaühing Pirita-Kose perearstikeskus</t>
  </si>
  <si>
    <t>OÜ Perearst Elsa Volkov</t>
  </si>
  <si>
    <t>Osaühing Alivio</t>
  </si>
  <si>
    <t>Taimi Laur OÜ</t>
  </si>
  <si>
    <t>Perearst Mare Torn OÜ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</si>
  <si>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</si>
  <si>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</si>
  <si>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</si>
  <si>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</si>
  <si>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</si>
  <si>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</si>
  <si>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</si>
  <si>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</si>
  <si>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</si>
  <si>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</si>
  <si>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</si>
  <si>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</si>
  <si>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</si>
  <si>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</si>
  <si>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</si>
  <si>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</si>
  <si>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</si>
  <si>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</si>
  <si>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Perearst Ulvi Usgam OÜ</t>
  </si>
  <si>
    <t>Marje Metsur-Benzel OÜ</t>
  </si>
  <si>
    <t>Helve Kansi OÜ</t>
  </si>
  <si>
    <t>Berta Toikka OÜ</t>
  </si>
  <si>
    <t>TIIU-MALL LUTSAR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</si>
  <si>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</si>
  <si>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</si>
  <si>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</si>
  <si>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</si>
  <si>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</si>
  <si>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OÜ Randvere Perearst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</si>
  <si>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</si>
  <si>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</si>
  <si>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</si>
  <si>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</si>
  <si>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</si>
  <si>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</si>
  <si>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</si>
  <si>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</si>
  <si>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Perearst Eerika Pukspuu OÜ</t>
  </si>
  <si>
    <t>OÜ TERVE LAPS</t>
  </si>
  <si>
    <t>PEREARST GULJAJEVA OÜ</t>
  </si>
  <si>
    <t>Osaühing FloMed</t>
  </si>
  <si>
    <t>Osaühing MEDKAI PEREARST</t>
  </si>
  <si>
    <t>Osaühing Perearst Katrin Akkel</t>
  </si>
  <si>
    <t>Osaühing perearst Merle Muda</t>
  </si>
  <si>
    <t>Taebla Perearst OÜ</t>
  </si>
  <si>
    <t>OÜ perearst Naima Toht</t>
  </si>
  <si>
    <t>Perearstid Pärsim ja Liimask OÜ</t>
  </si>
  <si>
    <t>OÜ Perearst Katrin Mölder</t>
  </si>
  <si>
    <t>Osaühing NIINA MAMAI</t>
  </si>
  <si>
    <t>Ülle Trumm</t>
  </si>
  <si>
    <t>Perearst Anne Oras OÜ</t>
  </si>
  <si>
    <t>Perearst Tatjana Lelov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</si>
  <si>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</si>
  <si>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</si>
  <si>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</si>
  <si>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</si>
  <si>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</si>
  <si>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</si>
  <si>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</si>
  <si>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</si>
  <si>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Anu Krischka</t>
  </si>
  <si>
    <t>Perearst Margit Kõivomägi</t>
  </si>
  <si>
    <t>Perearst Hilja Priuhka</t>
  </si>
  <si>
    <t>Perearst Valentina Tšivkin</t>
  </si>
  <si>
    <t>Natalia Mettus</t>
  </si>
  <si>
    <t>Perearst Signe Lieberg</t>
  </si>
  <si>
    <t>Maire Nõmm</t>
  </si>
  <si>
    <t>Perearst Mairi Kotsar OÜ</t>
  </si>
  <si>
    <t>Mare-Kirsti Rosenberg</t>
  </si>
  <si>
    <t>Perearst Mare Lõunat OÜ</t>
  </si>
  <si>
    <t>OÜ Risti perearst</t>
  </si>
  <si>
    <t>Kose Perearstikabinet OÜ</t>
  </si>
  <si>
    <t>perearst Maire Kaskpeit</t>
  </si>
  <si>
    <t>Perearst Ludmilla Tukkev</t>
  </si>
  <si>
    <t>Ljudmilla Juršis perearst OÜ</t>
  </si>
  <si>
    <t>Perearst Olga Gvozdeva OÜ</t>
  </si>
  <si>
    <t>osaühing Perearst Ülle Runnel</t>
  </si>
  <si>
    <t>Marget Moppel</t>
  </si>
  <si>
    <t>Sirje Järvesaar</t>
  </si>
  <si>
    <t>EVI LUTS</t>
  </si>
  <si>
    <t>Katrin Rahusoov</t>
  </si>
  <si>
    <t>Tiia Lätt</t>
  </si>
  <si>
    <t>Tatjana Naumova</t>
  </si>
  <si>
    <t>Sofia Beljakova</t>
  </si>
  <si>
    <t>Liili Napp</t>
  </si>
  <si>
    <t>Perearst Enn Sults</t>
  </si>
  <si>
    <t>Hiie Tiisler</t>
  </si>
  <si>
    <t>Eve Keskküla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</si>
  <si>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</si>
  <si>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</si>
  <si>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</si>
  <si>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</si>
  <si>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</si>
  <si>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</si>
  <si>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</si>
  <si>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</si>
  <si>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</si>
  <si>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</si>
  <si>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Kai Aarik Perearst</t>
  </si>
  <si>
    <t>Ülle Gurjev</t>
  </si>
  <si>
    <t>Sinu Tervis Perearstikeskus OÜ</t>
  </si>
  <si>
    <t>Tiina Proosväli</t>
  </si>
  <si>
    <t>OÜ Perearst Viida Kordmaa</t>
  </si>
  <si>
    <t>Merike Siiak</t>
  </si>
  <si>
    <t>Nadežda Karjagina</t>
  </si>
  <si>
    <t>Ilme Last</t>
  </si>
  <si>
    <t>Perearst Sirje Saar OÜ</t>
  </si>
  <si>
    <t>Irina Kallaste</t>
  </si>
  <si>
    <t>Angela Reimal</t>
  </si>
  <si>
    <t>Perearst Anneli Ots</t>
  </si>
  <si>
    <t>Virge Tulmin</t>
  </si>
  <si>
    <t>Terje Pruus</t>
  </si>
  <si>
    <t>Marika Sarits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</si>
  <si>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</si>
  <si>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</si>
  <si>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</si>
  <si>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</si>
  <si>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</si>
  <si>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</si>
  <si>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</si>
  <si>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</si>
  <si>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</si>
  <si>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</si>
  <si>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</si>
  <si>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</si>
  <si>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Riina Tomson OÜ</t>
  </si>
  <si>
    <t>Perearst Ülle Bürkland OÜ</t>
  </si>
  <si>
    <t>Osaühing Perearst Svetlana Ehiloo</t>
  </si>
  <si>
    <t>OÜ Tõstamaa Tervisekeskus</t>
  </si>
  <si>
    <t>OÜ Rannu Perearstikeskus</t>
  </si>
  <si>
    <t>Tallinna Munitsipaalperearstikeskuse Osaühing</t>
  </si>
  <si>
    <t>Calamo OÜ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</si>
  <si>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</si>
  <si>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</si>
  <si>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</si>
  <si>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</si>
  <si>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</si>
  <si>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</si>
  <si>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</si>
  <si>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</si>
  <si>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</si>
  <si>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</si>
  <si>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</si>
  <si>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</si>
  <si>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</si>
  <si>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</si>
  <si>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</si>
  <si>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</si>
  <si>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</si>
  <si>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</si>
  <si>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</si>
  <si>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</si>
  <si>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</si>
  <si>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</si>
  <si>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</si>
  <si>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</si>
  <si>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</si>
  <si>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</si>
  <si>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</si>
  <si>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</si>
  <si>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</si>
  <si>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</si>
  <si>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</si>
  <si>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</si>
  <si>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</si>
  <si>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</si>
  <si>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Katrin Kivisto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</si>
  <si>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</si>
  <si>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</si>
  <si>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</si>
  <si>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</si>
  <si>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</si>
  <si>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</si>
  <si>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</si>
  <si>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</si>
  <si>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</si>
  <si>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Imago Arte</t>
  </si>
  <si>
    <t>Osaühing Arlando</t>
  </si>
  <si>
    <t>OÜ SENSUS ETC</t>
  </si>
  <si>
    <t>Psühhiaater Sirje Kivaste Osaühing</t>
  </si>
  <si>
    <t>Mari Viik OÜ</t>
  </si>
  <si>
    <t>Katri Sirkel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</si>
  <si>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</si>
  <si>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</si>
  <si>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</si>
  <si>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</si>
  <si>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</si>
  <si>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</si>
  <si>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</si>
  <si>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</si>
  <si>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</si>
  <si>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</si>
  <si>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</si>
  <si>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Psühhiaater Kadri Varrand-Kukk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</si>
  <si>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</si>
  <si>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</si>
  <si>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</si>
  <si>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</si>
  <si>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</si>
  <si>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</si>
  <si>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</si>
  <si>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</si>
  <si>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</si>
  <si>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</si>
  <si>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</si>
  <si>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</si>
  <si>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</si>
  <si>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</si>
  <si>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</si>
  <si>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</si>
  <si>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</si>
  <si>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</si>
  <si>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</si>
  <si>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</si>
  <si>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</si>
  <si>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</si>
  <si>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</si>
  <si>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</si>
  <si>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</si>
  <si>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</si>
  <si>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</si>
  <si>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</si>
  <si>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</si>
  <si>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</si>
  <si>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</si>
  <si>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</si>
  <si>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</si>
  <si>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</si>
  <si>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</si>
  <si>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</si>
  <si>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Dr. Kai Noor Silmakabinet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</si>
  <si>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</si>
  <si>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</si>
  <si>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</si>
  <si>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</si>
  <si>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</si>
  <si>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</si>
  <si>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</si>
  <si>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</si>
  <si>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</si>
  <si>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</si>
  <si>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</si>
  <si>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</si>
  <si>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</si>
  <si>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OSAÜHING N.NEGLASON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</si>
  <si>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</si>
  <si>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</si>
  <si>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</si>
  <si>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</si>
  <si>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</si>
  <si>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</si>
  <si>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</si>
  <si>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</si>
  <si>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</si>
  <si>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</si>
  <si>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OÜ TERVISEKESKUS VALENTINA VASSILJEVA</t>
  </si>
  <si>
    <t>Osaühing Ciconia</t>
  </si>
  <si>
    <t>Tiina Mäeker Osaühing</t>
  </si>
  <si>
    <t>Osaühing VIP KLIINIK</t>
  </si>
  <si>
    <t>OÜ LASERVISIOON</t>
  </si>
  <si>
    <t>Osaühing Reedruus</t>
  </si>
  <si>
    <t>Silmaarst Elle Lepik OÜ</t>
  </si>
  <si>
    <t>Medemis OÜ</t>
  </si>
  <si>
    <t>Farlink Baltics OÜ</t>
  </si>
  <si>
    <t>Evelin Ratnik</t>
  </si>
  <si>
    <t>Osaühing Kanni Vahvik-Heinsoo</t>
  </si>
  <si>
    <t>OÜ U.R.O.</t>
  </si>
  <si>
    <t>Osaühing Visualis</t>
  </si>
  <si>
    <t>Eraarst Ülla Kirs</t>
  </si>
  <si>
    <t>Optiprof Estonia Osaühing</t>
  </si>
  <si>
    <t>OÜ Dermadoktor</t>
  </si>
  <si>
    <t>Lilian Luiksaar nahahaiguste kabinet</t>
  </si>
  <si>
    <t>IRAIDA NITSENKO</t>
  </si>
  <si>
    <t>Anna Skalkina</t>
  </si>
  <si>
    <t>OÜ LOOTE ULTRAHELISKRIINING</t>
  </si>
  <si>
    <t>Kuanyshbay Rakhimzhanov.</t>
  </si>
  <si>
    <t>Marek Metsmaa - Kõrva-nina-kurguarst</t>
  </si>
  <si>
    <t>Galina Helemäe</t>
  </si>
  <si>
    <t>Maie Kõiva Eraarst</t>
  </si>
  <si>
    <t>Nahahaiguste arst dr.Sirje Liiv</t>
  </si>
  <si>
    <t>Aleksandr Mihhailov</t>
  </si>
  <si>
    <t>Jana Lepik</t>
  </si>
  <si>
    <t>Tiina Kurg</t>
  </si>
  <si>
    <t>Otorinolarüngoloog Tiina Pruler-Ild</t>
  </si>
  <si>
    <t>Anatoli Kogan</t>
  </si>
  <si>
    <t>Ena Volmer</t>
  </si>
  <si>
    <t>Tiio Sütt kardioloogia kabinet</t>
  </si>
  <si>
    <t>Vitali Kogan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</si>
  <si>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</si>
  <si>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</si>
  <si>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</si>
  <si>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</si>
  <si>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</si>
  <si>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</si>
  <si>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</si>
  <si>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</si>
  <si>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</si>
  <si>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</si>
  <si>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</si>
  <si>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</si>
  <si>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</si>
  <si>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</si>
  <si>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Jalonar OÜ</t>
  </si>
  <si>
    <t>New You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</si>
  <si>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</si>
  <si>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</si>
  <si>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</si>
  <si>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</si>
  <si>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</si>
  <si>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</si>
  <si>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</si>
  <si>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</si>
  <si>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</si>
  <si>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</si>
  <si>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</si>
  <si>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</si>
  <si>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DENTALUX</t>
  </si>
  <si>
    <t>osaühing Hambatohter</t>
  </si>
  <si>
    <t>Osaühing "L.Kindsigo"</t>
  </si>
  <si>
    <t>tulundusühistu Kristo</t>
  </si>
  <si>
    <t>Osaühing Hamma</t>
  </si>
  <si>
    <t>osaühing Dentatus</t>
  </si>
  <si>
    <t>Hambaarst Urve Jaanson</t>
  </si>
  <si>
    <t>OÜ Magnum &amp; Co</t>
  </si>
  <si>
    <t>osaühing UNGERSON JA MOREN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</si>
  <si>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</si>
  <si>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</si>
  <si>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</si>
  <si>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</si>
  <si>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</si>
  <si>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</si>
  <si>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</si>
  <si>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</si>
  <si>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Osaühing Komfort-Stomatoloogia</t>
  </si>
  <si>
    <t>HARJU HAMBARAVIKESKUSE OSAÜHING</t>
  </si>
  <si>
    <t>Osaühing Lille Hambaravi</t>
  </si>
  <si>
    <t>osaühing AGNESSA PIHLAKASE JA ANU MÄNNASTE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</si>
  <si>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</si>
  <si>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</si>
  <si>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</si>
  <si>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</si>
  <si>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</si>
  <si>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</si>
  <si>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</si>
  <si>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</si>
  <si>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</si>
  <si>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</si>
  <si>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</si>
  <si>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</si>
  <si>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</si>
  <si>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KAARLI HAMBAPOLIKLIINIK</t>
  </si>
  <si>
    <t>SPECIES OÜ</t>
  </si>
  <si>
    <t>osaühing Elva Hambaravi</t>
  </si>
  <si>
    <t>Osaühing Rakvere Hambapolikliinik</t>
  </si>
  <si>
    <t>Osaühing Baltic Medical Partners</t>
  </si>
  <si>
    <t>Osaühing Ergostom</t>
  </si>
  <si>
    <t>Osaühing KRISTIINE HAMBARAVI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</si>
  <si>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</si>
  <si>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</si>
  <si>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</si>
  <si>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</si>
  <si>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</si>
  <si>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</si>
  <si>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Dentical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</si>
  <si>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</si>
  <si>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</si>
  <si>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</si>
  <si>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</si>
  <si>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</si>
  <si>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</si>
  <si>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</si>
  <si>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</si>
  <si>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Dr Võsa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</si>
  <si>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</si>
  <si>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</si>
  <si>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</si>
  <si>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</si>
  <si>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</si>
  <si>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</si>
  <si>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</si>
  <si>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</si>
  <si>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</si>
  <si>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</si>
  <si>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</si>
  <si>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</si>
  <si>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</si>
  <si>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</si>
  <si>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</si>
  <si>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</si>
  <si>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</si>
  <si>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</si>
  <si>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</si>
  <si>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</si>
  <si>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</si>
  <si>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</si>
  <si>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</si>
  <si>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</si>
  <si>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</si>
  <si>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</si>
  <si>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Dr. Porkaneni Hambaravi Osaühing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</si>
  <si>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</si>
  <si>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</si>
  <si>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</si>
  <si>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</si>
  <si>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</si>
  <si>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</si>
  <si>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</si>
  <si>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</si>
  <si>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</si>
  <si>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</si>
  <si>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</si>
  <si>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</si>
  <si>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OÜ Aliena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</si>
  <si>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</si>
  <si>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</si>
  <si>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</si>
  <si>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</si>
  <si>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</si>
  <si>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</si>
  <si>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</si>
  <si>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</si>
  <si>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OSAÜHING MEDEOR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</si>
  <si>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</si>
  <si>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</si>
  <si>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</si>
  <si>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</si>
  <si>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</si>
  <si>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</si>
  <si>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</si>
  <si>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</si>
  <si>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</si>
  <si>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</si>
  <si>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</si>
  <si>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</si>
  <si>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</si>
  <si>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Järve Dent-Test OÜ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</si>
  <si>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</si>
  <si>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</si>
  <si>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</si>
  <si>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</si>
  <si>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</si>
  <si>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</si>
  <si>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</si>
  <si>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</si>
  <si>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</si>
  <si>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</si>
  <si>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</si>
  <si>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</si>
  <si>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</si>
  <si>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dr. Eve Kohv Hambaravi</t>
  </si>
  <si>
    <t>Osaühing Seemo A.P.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</si>
  <si>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</si>
  <si>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</si>
  <si>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</si>
  <si>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</si>
  <si>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</si>
  <si>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</si>
  <si>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</si>
  <si>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</si>
  <si>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</si>
  <si>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</si>
  <si>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</si>
  <si>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</si>
  <si>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</si>
  <si>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</si>
  <si>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</si>
  <si>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</si>
  <si>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Osaühing Hambaravi Hindrichson &amp; Puusepp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</si>
  <si>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</si>
  <si>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</si>
  <si>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</si>
  <si>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</si>
  <si>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</si>
  <si>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</si>
  <si>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</si>
  <si>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</si>
  <si>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</si>
  <si>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</si>
  <si>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</si>
  <si>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</si>
  <si>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</si>
  <si>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</si>
  <si>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</si>
  <si>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</si>
  <si>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</si>
  <si>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</si>
  <si>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</si>
  <si>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</si>
  <si>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</si>
  <si>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</si>
  <si>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</si>
  <si>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</si>
  <si>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</si>
  <si>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</si>
  <si>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</si>
  <si>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</si>
  <si>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</si>
  <si>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</si>
  <si>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</si>
  <si>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osaühing Hambaravi Kaup &amp; Raudsepp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</si>
  <si>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</si>
  <si>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</si>
  <si>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</si>
  <si>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</si>
  <si>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</si>
  <si>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</si>
  <si>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</si>
  <si>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</si>
  <si>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</si>
  <si>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</si>
  <si>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</si>
  <si>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</si>
  <si>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</si>
  <si>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</si>
  <si>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</si>
  <si>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</si>
  <si>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</si>
  <si>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</si>
  <si>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</si>
  <si>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Heli Hiie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</si>
  <si>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</si>
  <si>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</si>
  <si>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</si>
  <si>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</si>
  <si>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</si>
  <si>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</si>
  <si>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</si>
  <si>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OÜ HAMBADOKTOR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</si>
  <si>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</si>
  <si>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</si>
  <si>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</si>
  <si>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</si>
  <si>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</si>
  <si>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OÜ AMBRIFA MEDICUM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</si>
  <si>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</si>
  <si>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</si>
  <si>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</si>
  <si>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</si>
  <si>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</si>
  <si>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</si>
  <si>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</si>
  <si>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</si>
  <si>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</si>
  <si>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</si>
  <si>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</si>
  <si>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</si>
  <si>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</si>
  <si>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</si>
  <si>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</si>
  <si>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</si>
  <si>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</si>
  <si>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</si>
  <si>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</si>
  <si>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</si>
  <si>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</si>
  <si>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</si>
  <si>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</si>
  <si>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</si>
  <si>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</si>
  <si>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</si>
  <si>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</si>
  <si>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</si>
  <si>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</si>
  <si>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OÜ Hambaarst Tatjana Gerasimova</t>
  </si>
  <si>
    <t>Dr. Kaalu Hambaravi OÜ</t>
  </si>
  <si>
    <t>Osaühing MAARIKA TOOM HAMBARAVI</t>
  </si>
  <si>
    <t>Mailis Prants Hambaravi OÜ</t>
  </si>
  <si>
    <t>Hambalaser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</si>
  <si>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</si>
  <si>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</si>
  <si>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</si>
  <si>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</si>
  <si>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</si>
  <si>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</si>
  <si>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</si>
  <si>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</si>
  <si>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</si>
  <si>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</si>
  <si>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</si>
  <si>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</si>
  <si>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Irina Meruski Hambaravi Osaühing</t>
  </si>
  <si>
    <t>OÜ APOLLONIA HAMBARAVI</t>
  </si>
  <si>
    <t>Kesklinna Hambakliinik OÜ</t>
  </si>
  <si>
    <t>Heli Hambaravi OÜ</t>
  </si>
  <si>
    <t>OÜ Anne Randmäe Hambaravi</t>
  </si>
  <si>
    <t>Osaühing VITADENT</t>
  </si>
  <si>
    <t>KASELO HAMBARAVI OÜ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</si>
  <si>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</si>
  <si>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</si>
  <si>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</si>
  <si>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</si>
  <si>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</si>
  <si>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</si>
  <si>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</si>
  <si>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</si>
  <si>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</si>
  <si>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</si>
  <si>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</si>
  <si>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</si>
  <si>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</si>
  <si>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</si>
  <si>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</si>
  <si>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</si>
  <si>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</si>
  <si>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</si>
  <si>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</si>
  <si>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</si>
  <si>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</si>
  <si>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</si>
  <si>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</si>
  <si>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Piret Toming Hambaravi Osaühing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</si>
  <si>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</si>
  <si>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</si>
  <si>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</si>
  <si>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</si>
  <si>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</si>
  <si>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</si>
  <si>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</si>
  <si>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</si>
  <si>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</si>
  <si>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</si>
  <si>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</si>
  <si>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</si>
  <si>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Anu Annast Hambaravi</t>
  </si>
  <si>
    <t>Helle Muruväli Hambaravi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</si>
  <si>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</si>
  <si>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</si>
  <si>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</si>
  <si>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</si>
  <si>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</si>
  <si>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</si>
  <si>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Hambaravi Lii Uibonurm</t>
  </si>
  <si>
    <t>Eve Ehrbach</t>
  </si>
  <si>
    <t>Siiri Jõe hambaravi</t>
  </si>
  <si>
    <t>Tatjana Mostepanova</t>
  </si>
  <si>
    <t>OÜ Ilkka Kaartinen Hambaravi</t>
  </si>
  <si>
    <t>Marje Nahkuri Hambaravikabinet</t>
  </si>
  <si>
    <t>Erahambaarst Helgi Hansar</t>
  </si>
  <si>
    <t>Maret Sõer</t>
  </si>
  <si>
    <t>Osaühing MarDent Kesklinna Hambakliinik</t>
  </si>
  <si>
    <t>Küllike Tammeveski Hambaravi</t>
  </si>
  <si>
    <t>Mari Saral</t>
  </si>
  <si>
    <t>Eda Asseri Hambaravi</t>
  </si>
  <si>
    <t>EG DentStudio OÜ</t>
  </si>
  <si>
    <t>Heli Põldsepp Hambaravi</t>
  </si>
  <si>
    <t>Raili Nõmmeots Hambaravi</t>
  </si>
  <si>
    <t>Piret Pedak Hambaravi</t>
  </si>
  <si>
    <t>Ruth Vasar</t>
  </si>
  <si>
    <t>Riina Redi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</si>
  <si>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</si>
  <si>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</si>
  <si>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</si>
  <si>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</si>
  <si>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</si>
  <si>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</si>
  <si>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Maire Arro</t>
  </si>
  <si>
    <t>AIVAR PUKK HAMBARAVI</t>
  </si>
  <si>
    <t>Merike Hunt Hambaravi</t>
  </si>
  <si>
    <t>Jevgenija Torm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</si>
  <si>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</si>
  <si>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</si>
  <si>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</si>
  <si>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</si>
  <si>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</si>
  <si>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</si>
  <si>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</si>
  <si>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</si>
  <si>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Dr. Tatjana Elbrechti Hambaravi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</si>
  <si>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</si>
  <si>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</si>
  <si>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</si>
  <si>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</si>
  <si>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</si>
  <si>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</si>
  <si>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</si>
  <si>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</si>
  <si>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</si>
  <si>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</si>
  <si>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</si>
  <si>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</si>
  <si>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</si>
  <si>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Medical Dent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</si>
  <si>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</si>
  <si>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</si>
  <si>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</si>
  <si>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</si>
  <si>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</si>
  <si>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</si>
  <si>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</si>
  <si>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</si>
  <si>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</si>
  <si>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</si>
  <si>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</si>
  <si>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</si>
  <si>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Breketravi OÜ</t>
  </si>
  <si>
    <t>Harry Sirelmets Hambaravi OÜ</t>
  </si>
  <si>
    <t>OÜ Cumlokok</t>
  </si>
  <si>
    <t>LIIVIKA SELIN HAMBARAVI OÜ</t>
  </si>
  <si>
    <t>Anne Laanemets Hambaravi OÜ</t>
  </si>
  <si>
    <t>PERE HAMBARAVI OÜ</t>
  </si>
  <si>
    <t>Tulika Hambaravi OÜ</t>
  </si>
  <si>
    <t>Dental Visit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</si>
  <si>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</si>
  <si>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</si>
  <si>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</si>
  <si>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</si>
  <si>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</si>
  <si>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</si>
  <si>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</si>
  <si>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</si>
  <si>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</si>
  <si>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</si>
  <si>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InnoMed Eesti Osaühing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</si>
  <si>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</si>
  <si>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</si>
  <si>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</si>
  <si>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</si>
  <si>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</si>
  <si>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</si>
  <si>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Aleksandr Dovbõsh Hambaravi OÜ</t>
  </si>
  <si>
    <t>Kuressaare Hambapolikliinik sihtasutus</t>
  </si>
  <si>
    <t>Sihtasutus Tallinna Hambapolikliinik</t>
  </si>
  <si>
    <t>Aktsiaselts Taastusravikeskus Viiking</t>
  </si>
  <si>
    <t>Osaühing ARTR</t>
  </si>
  <si>
    <t>aktsiaselts Sanatoorium Tervis</t>
  </si>
  <si>
    <t>aktsiaselts HEAL</t>
  </si>
  <si>
    <t>aktsiaselts Kuressaare Sanatoorium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</si>
  <si>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</si>
  <si>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</si>
  <si>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</si>
  <si>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</si>
  <si>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</si>
  <si>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</si>
  <si>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</si>
  <si>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</si>
  <si>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</si>
  <si>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</si>
  <si>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</si>
  <si>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</si>
  <si>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</si>
  <si>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Dr Leili Lepik SELJARAVI KABINET</t>
  </si>
  <si>
    <t>Babysport OÜ</t>
  </si>
  <si>
    <t>OÜ Kalevi Veekeskus</t>
  </si>
  <si>
    <t>Aktsiaselts Haapsalu Kuurort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</si>
  <si>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</si>
  <si>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</si>
  <si>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</si>
  <si>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</si>
  <si>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</si>
  <si>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</si>
  <si>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</si>
  <si>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</si>
  <si>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</si>
  <si>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</si>
  <si>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Tervise Centrum OÜ</t>
  </si>
  <si>
    <t>DR.Gunnar Männik OÜ</t>
  </si>
  <si>
    <t>Lümfoloogia- ja Taastusravikeskus OÜ</t>
  </si>
  <si>
    <t>Seli Tervisekeskus</t>
  </si>
  <si>
    <t>Spordimeditsiini Sihtasutus</t>
  </si>
  <si>
    <t>OSAÜHING PREVENTME</t>
  </si>
  <si>
    <t>Ülo Lember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</si>
  <si>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</si>
  <si>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</si>
  <si>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</si>
  <si>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</si>
  <si>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</si>
  <si>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</si>
  <si>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Esmed Töötervishoid OÜ</t>
  </si>
  <si>
    <t>AKVANTE TÖÖTERVISHOIU OÜ</t>
  </si>
  <si>
    <t>Osaühing Töötaja Tervis</t>
  </si>
  <si>
    <t>Töökeskkonna Haldus OÜ</t>
  </si>
  <si>
    <t>Aleksander Helberg</t>
  </si>
  <si>
    <t>ILVES MEDISERVIS OÜ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</si>
  <si>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</si>
  <si>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</si>
  <si>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</si>
  <si>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</si>
  <si>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</si>
  <si>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</si>
  <si>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</si>
  <si>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</si>
  <si>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</si>
  <si>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</si>
  <si>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OÜ Grema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</si>
  <si>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</si>
  <si>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</si>
  <si>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</si>
  <si>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</si>
  <si>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</si>
  <si>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</si>
  <si>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</si>
  <si>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Medical Logistics OÜ</t>
  </si>
  <si>
    <t>HelPed OÜ</t>
  </si>
  <si>
    <t>KOOLITERVIS OÜ</t>
  </si>
  <si>
    <t>Kodusünnitus OÜ</t>
  </si>
  <si>
    <t>Varemerohi OÜ</t>
  </si>
  <si>
    <t>Karin Leppik</t>
  </si>
  <si>
    <t>Osaühing KLV Arstikabinet</t>
  </si>
  <si>
    <t>OÜ Tartu Seksuaaltervise Kliinik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</si>
  <si>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</si>
  <si>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</si>
  <si>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</si>
  <si>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</si>
  <si>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</si>
  <si>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</si>
  <si>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</si>
  <si>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Pait Teesalu Silmakirurgia OÜ</t>
  </si>
  <si>
    <t>ReFocus Silmakeskus OÜ</t>
  </si>
  <si>
    <t>Adams Kirurgia Grupp OÜ</t>
  </si>
  <si>
    <t>OÜ Ortokliinik</t>
  </si>
  <si>
    <t>Jaan Kõiv eriarsti vastuvõtt</t>
  </si>
  <si>
    <t>Troost Kirurgia OÜ</t>
  </si>
  <si>
    <t>Osaühing Käekirurgid</t>
  </si>
  <si>
    <t>Dr Mets OÜ</t>
  </si>
  <si>
    <t>Talve Kliinik OÜ</t>
  </si>
  <si>
    <t>Dr Tiia Tamme Kirurgia OÜ</t>
  </si>
  <si>
    <t>Osaühing Fresenius Medical Care Estonia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</si>
  <si>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</si>
  <si>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</si>
  <si>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</si>
  <si>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</si>
  <si>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</si>
  <si>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</si>
  <si>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</si>
  <si>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</si>
  <si>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</si>
  <si>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Aktsiaselts KORDAMED</t>
  </si>
  <si>
    <t>Osaühing Forniks</t>
  </si>
  <si>
    <t>AS Tamme Erakliinik</t>
  </si>
  <si>
    <t>Osaühing ALMEDA KLIINIK</t>
  </si>
  <si>
    <t>Qvalitas Arstikeskus AS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</si>
  <si>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</si>
  <si>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</si>
  <si>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</si>
  <si>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</si>
  <si>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</si>
  <si>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</si>
  <si>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</si>
  <si>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</si>
  <si>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</si>
  <si>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</si>
  <si>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osaühing Tõrva Tervisekeskus</t>
  </si>
  <si>
    <t>OÜ Tartu Linna Polikliinik</t>
  </si>
  <si>
    <t>osaühing Gitell Grupp</t>
  </si>
  <si>
    <t>Osaühing PARATSELS GRUPP</t>
  </si>
  <si>
    <t>Osaühing SILLAMÄE TERVISEKESKUS</t>
  </si>
  <si>
    <t>Osaühing NARVA KLIINIK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</si>
  <si>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</si>
  <si>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</si>
  <si>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</si>
  <si>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</si>
  <si>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</si>
  <si>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</si>
  <si>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</si>
  <si>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</si>
  <si>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</si>
  <si>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Dermatoonkoloogia kliinik OÜ</t>
  </si>
  <si>
    <t>Ortopeedilised Abivahendid OÜ</t>
  </si>
  <si>
    <t>OÜ INNOMEDICA</t>
  </si>
  <si>
    <t>Marju Karin OÜ</t>
  </si>
  <si>
    <t>Baltic Medicum OÜ</t>
  </si>
  <si>
    <t>Lõuna-Eesti Kliinik OÜ</t>
  </si>
  <si>
    <t>2MHand OÜ</t>
  </si>
  <si>
    <t>OÜ Arstikeskus Confido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</si>
  <si>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</si>
  <si>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</si>
  <si>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</si>
  <si>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</si>
  <si>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</si>
  <si>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</si>
  <si>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</si>
  <si>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</si>
  <si>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KODUÕENDUS</t>
  </si>
  <si>
    <t>Osaühing Medendi</t>
  </si>
  <si>
    <t>DEPOO OÜ</t>
  </si>
  <si>
    <t>Tartu Kesklinna Koduõendus OÜ</t>
  </si>
  <si>
    <t>Eldred OÜ</t>
  </si>
  <si>
    <t>ÕENDUSTEENUSED OÜ</t>
  </si>
  <si>
    <t>Pille Lemats</t>
  </si>
  <si>
    <t>Riina Sinisoo</t>
  </si>
  <si>
    <t>OÜ AZELTOR</t>
  </si>
  <si>
    <t>OÜ Aidelia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</si>
  <si>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</si>
  <si>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</si>
  <si>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</si>
  <si>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</si>
  <si>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</si>
  <si>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</si>
  <si>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</si>
  <si>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</si>
  <si>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</si>
  <si>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</si>
  <si>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</si>
  <si>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</si>
  <si>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</si>
  <si>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</si>
  <si>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Dr. Ilmi Reinmaa</t>
  </si>
  <si>
    <t>osaühing Medirad - R.</t>
  </si>
  <si>
    <t>IB Genetics OÜ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</si>
  <si>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</si>
  <si>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</si>
  <si>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</si>
  <si>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</si>
  <si>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</si>
  <si>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</si>
  <si>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</si>
  <si>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</si>
  <si>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</si>
  <si>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</si>
  <si>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PRILLIPAPA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</si>
  <si>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</si>
  <si>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</si>
  <si>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</si>
  <si>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</si>
  <si>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</si>
  <si>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Tartu Vangla meditsiiniosakond</t>
  </si>
  <si>
    <t>Viru Vangla</t>
  </si>
  <si>
    <t>Kaitsevägi</t>
  </si>
  <si>
    <t>OSAÜHING JÕHVI TERVISEKESKUS</t>
  </si>
  <si>
    <t>HP.3.3</t>
  </si>
  <si>
    <t>HP.3.4</t>
  </si>
  <si>
    <t>Kulude kogusumma (rida 46 veerg C) jagunemine rahastamisallikate järgi:</t>
  </si>
  <si>
    <t>..Ambulatoorsed tervishoiukeskused</t>
  </si>
  <si>
    <t>..Muud tervishoiuasutused</t>
  </si>
  <si>
    <t>Viru Haigla Aktsiaselts</t>
  </si>
  <si>
    <t>OÜ Perearst Marika Plaks</t>
  </si>
  <si>
    <t>Dao OÜ</t>
  </si>
  <si>
    <t>Kivimäe Perearstikeskus OÜ</t>
  </si>
  <si>
    <t>Sinilille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</si>
  <si>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</si>
  <si>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</si>
  <si>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</si>
  <si>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</si>
  <si>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</si>
  <si>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</si>
  <si>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</si>
  <si>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</si>
  <si>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</si>
  <si>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</si>
  <si>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</si>
  <si>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S Silmarõõm OÜ</t>
  </si>
  <si>
    <t>OÜ Küüni Hambaravi</t>
  </si>
  <si>
    <t>Unimed Kliinikud OÜ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</si>
  <si>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</si>
  <si>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</si>
  <si>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</si>
  <si>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</si>
  <si>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</si>
  <si>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</si>
  <si>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</si>
  <si>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</si>
  <si>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</si>
  <si>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</si>
  <si>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</si>
  <si>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</si>
  <si>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</si>
  <si>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</si>
  <si>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</si>
  <si>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</si>
  <si>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</si>
  <si>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</si>
  <si>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Dr Tiiu Põldmaa Hambaravi OÜ</t>
  </si>
  <si>
    <t>Liidia Nossikova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</si>
  <si>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</si>
  <si>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</si>
  <si>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</si>
  <si>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</si>
  <si>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</si>
  <si>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</si>
  <si>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</si>
  <si>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</si>
  <si>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</si>
  <si>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</si>
  <si>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</si>
  <si>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Synlab Eesti OÜ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</si>
  <si>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</si>
  <si>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</si>
  <si>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</si>
  <si>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</si>
  <si>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</si>
  <si>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</si>
  <si>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</si>
  <si>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</si>
  <si>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</si>
  <si>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</si>
  <si>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</si>
  <si>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</si>
  <si>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</si>
  <si>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</si>
  <si>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</si>
  <si>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</si>
  <si>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</si>
  <si>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</si>
  <si>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</si>
  <si>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Health Travel Group OÜ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</si>
  <si>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</si>
  <si>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</si>
  <si>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</si>
  <si>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</si>
  <si>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</si>
  <si>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</si>
  <si>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</si>
  <si>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</si>
  <si>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</si>
  <si>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</si>
  <si>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</si>
  <si>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</si>
  <si>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</si>
  <si>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</si>
  <si>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</si>
  <si>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</si>
  <si>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</si>
  <si>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</si>
  <si>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</si>
  <si>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Flying Dentist OÜ</t>
  </si>
  <si>
    <t>Magdaleena Hambakliinik OÜ</t>
  </si>
  <si>
    <t>Maimu Opmann Hambaravi OÜ</t>
  </si>
  <si>
    <t>MedMak OÜ</t>
  </si>
  <si>
    <t>MeerhofDentalKliinik OÜ</t>
  </si>
  <si>
    <t>Mikroravi Hambakliinik OÜ</t>
  </si>
  <si>
    <t>Opluss Hambakliinik OÜ</t>
  </si>
  <si>
    <t>OÜ EcoDent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</si>
  <si>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</si>
  <si>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</si>
  <si>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</si>
  <si>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</si>
  <si>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</si>
  <si>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</si>
  <si>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</si>
  <si>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</si>
  <si>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</si>
  <si>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</si>
  <si>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</si>
  <si>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</si>
  <si>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</si>
  <si>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</si>
  <si>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Jelena Smirnova iluteenused</t>
  </si>
  <si>
    <t>MEDICINA OÜ</t>
  </si>
  <si>
    <t>Eesti Kohtuekspertiisi Instituut</t>
  </si>
  <si>
    <t>Lihula Südamekodu OÜ</t>
  </si>
  <si>
    <t>Rauam &amp; Gavronski Perearstikekus OÜ</t>
  </si>
  <si>
    <t>Urologia OÜ</t>
  </si>
  <si>
    <t>Osaühing Medical PAK</t>
  </si>
  <si>
    <t>Nordic Imaging OÜ</t>
  </si>
  <si>
    <t>Rosenthali Perearstikeskus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</si>
  <si>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</si>
  <si>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</si>
  <si>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</si>
  <si>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</si>
  <si>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</si>
  <si>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</si>
  <si>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</si>
  <si>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</si>
  <si>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</si>
  <si>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</si>
  <si>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</si>
  <si>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</si>
  <si>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</si>
  <si>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</si>
  <si>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</si>
  <si>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</si>
  <si>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</si>
  <si>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</si>
  <si>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</si>
  <si>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</si>
  <si>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</si>
  <si>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</si>
  <si>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</si>
  <si>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</si>
  <si>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</si>
  <si>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</si>
  <si>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</si>
  <si>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</si>
  <si>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</si>
  <si>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Juno Tervis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</si>
  <si>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</si>
  <si>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</si>
  <si>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</si>
  <si>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</si>
  <si>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</si>
  <si>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</si>
  <si>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</si>
  <si>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</si>
  <si>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</si>
  <si>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Harju Tervisekeskus OÜ</t>
  </si>
  <si>
    <t>OÜ Strobodent</t>
  </si>
  <si>
    <t>Irina Pilve Hambaravi</t>
  </si>
  <si>
    <t>Implantoloogia OÜ</t>
  </si>
  <si>
    <t>Orident Hambakliinik OÜ</t>
  </si>
  <si>
    <t>Dental Club OÜ</t>
  </si>
  <si>
    <t>Läänemere Hambakliinik OÜ</t>
  </si>
  <si>
    <t>OÜ Hampel</t>
  </si>
  <si>
    <t>Osaühing Loorents Hambaravi</t>
  </si>
  <si>
    <t>Osaühing Salumaa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</si>
  <si>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</si>
  <si>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</si>
  <si>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</si>
  <si>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</si>
  <si>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</si>
  <si>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</si>
  <si>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</si>
  <si>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</si>
  <si>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</si>
  <si>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</si>
  <si>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</si>
  <si>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</si>
  <si>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</si>
  <si>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</si>
  <si>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</si>
  <si>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</si>
  <si>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Unimed Kesklinn OÜ</t>
  </si>
  <si>
    <t>Dr. Riisalu Hambaravi OÜ</t>
  </si>
  <si>
    <t>Implantoloogiakliinik OÜ</t>
  </si>
  <si>
    <t>Smartsmile OÜ</t>
  </si>
  <si>
    <t>Parodontalia OÜ</t>
  </si>
  <si>
    <t>Tallinna Eriarstikeskus OÜ</t>
  </si>
  <si>
    <t>Tarbatu Tervisepark OÜ</t>
  </si>
  <si>
    <t>Viasanus OÜ</t>
  </si>
  <si>
    <t>DigiMed OÜ</t>
  </si>
  <si>
    <t>Sihtasutus Jõhvi Taastusravi Keskus</t>
  </si>
  <si>
    <t>SL Meedik OÜ</t>
  </si>
  <si>
    <t>Osaühing Arstlik Perenõuandla</t>
  </si>
  <si>
    <t>Osaühing Estmedica Kliinik</t>
  </si>
  <si>
    <t>Tervise Grupp OÜ</t>
  </si>
  <si>
    <t>Aktsiaselts Medita Baltics</t>
  </si>
  <si>
    <t>Union Kliinik OÜ</t>
  </si>
  <si>
    <t>MedPLUSS Kliinik OÜ</t>
  </si>
  <si>
    <t>Südamekodude Varahaldus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</si>
  <si>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</si>
  <si>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</si>
  <si>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</si>
  <si>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</si>
  <si>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</si>
  <si>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</si>
  <si>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</si>
  <si>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LUX-MEDICUS OÜ</t>
  </si>
  <si>
    <t>DermCorrect OÜ</t>
  </si>
  <si>
    <t>vipmedicum OÜ</t>
  </si>
  <si>
    <t>Tallinna Vangla Maardu üksus</t>
  </si>
  <si>
    <t>E.Tamm OÜ</t>
  </si>
  <si>
    <t>OÜ Myyrdent Hambaravi</t>
  </si>
  <si>
    <t>OÜ Perearst Lea Urb</t>
  </si>
  <si>
    <t>Dr MARET TAMME OSAÜHING</t>
  </si>
  <si>
    <t>Evelyn Aaviksoo OÜ</t>
  </si>
  <si>
    <t>SIHTASUTUS SILLAMÄE HOOLDUSHAIGLA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</si>
  <si>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</si>
  <si>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</si>
  <si>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</si>
  <si>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</si>
  <si>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</si>
  <si>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</si>
  <si>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</si>
  <si>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</si>
  <si>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</si>
  <si>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VIVEO Health OÜ</t>
  </si>
  <si>
    <t>Citystudio OÜ</t>
  </si>
  <si>
    <t>Mymed Perearstid OÜ</t>
  </si>
  <si>
    <t>Latarjet OÜ</t>
  </si>
  <si>
    <t>Hambaravi Kaup OÜ</t>
  </si>
  <si>
    <t>KW Hambakliinik OÜ</t>
  </si>
  <si>
    <t>Profysio Manuaalne Füsioteraapia OÜ</t>
  </si>
  <si>
    <t>Aldent Maardu OÜ</t>
  </si>
  <si>
    <t>BRE Hotels OÜ</t>
  </si>
  <si>
    <t>Pulss Pluss OÜ</t>
  </si>
  <si>
    <t>Pealinna Perearstid OÜ</t>
  </si>
  <si>
    <t>Marine Hambaravi OÜ</t>
  </si>
  <si>
    <t>MedCare Eriarstid OÜ</t>
  </si>
  <si>
    <t>OÜ Kismery</t>
  </si>
  <si>
    <t>Baeri Kliinik OÜ</t>
  </si>
  <si>
    <t>Ravida OÜ</t>
  </si>
  <si>
    <t>Tervise Teejuht OÜ</t>
  </si>
  <si>
    <t>OÜ Ixtlan</t>
  </si>
  <si>
    <t>Al Mare Perearstikeskus OÜ</t>
  </si>
  <si>
    <t>ASKLEPION OÜ</t>
  </si>
  <si>
    <t>Vaktsiinikliinik OÜ</t>
  </si>
  <si>
    <t>OÜ RadiKon</t>
  </si>
  <si>
    <t>Tallinna Kõrvakliinik OÜ</t>
  </si>
  <si>
    <t>Teadliku Eluviisi Kabinet OÜ</t>
  </si>
  <si>
    <t>Osaühing Viimsi Kirurgiakliinik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</si>
  <si>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</si>
  <si>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</si>
  <si>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</si>
  <si>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</si>
  <si>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</si>
  <si>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</si>
  <si>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</si>
  <si>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BioHambaravi OÜ</t>
  </si>
  <si>
    <t>prillid</t>
  </si>
  <si>
    <t>Covid-19 kulud tuleb näidata tabelis ja tuua eraldi välja tabeli ees ridadel 1-4: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</si>
  <si>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</si>
  <si>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</si>
  <si>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</si>
  <si>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</si>
  <si>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plaastrid, esmaabikarbid, ortoosid jms</t>
  </si>
  <si>
    <t>kogu tervisega seotud tegevuse koordineerimine</t>
  </si>
  <si>
    <t>tervisekontrollid, audiomeetria, psühholoogi vastuvõttude kulud</t>
  </si>
  <si>
    <t>elustamisaparaatide hooldus, vererõhuaparaat</t>
  </si>
  <si>
    <t>Tervishoiukulud 2023. aastal</t>
  </si>
  <si>
    <t>istepall</t>
  </si>
  <si>
    <t>esmaabikoolitus, töötervishoiuga seotud uuenduste ja töökeskkonnaspetsialisti koolitus</t>
  </si>
  <si>
    <t>gripi ja puugivaktsiinid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</si>
</sst>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sz val="11"/>
      <color rgb="FF2D2C2D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color rgb="FF2D2C2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sz val="10"/>
      <color rgb="FF2D2C2D"/>
      <name val="Calibri"/>
      <family val="2"/>
      <charset val="186"/>
      <scheme val="minor"/>
    </font>
    <font>
      <sz val="10"/>
      <color rgb="FF2D2C2D"/>
      <name val="Calibri"/>
      <family val="2"/>
      <charset val="186"/>
    </font>
    <font>
      <sz val="10"/>
      <color rgb="FF00B0F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186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8" fillId="0" borderId="0"/>
    <xf numFmtId="0" fontId="20" fillId="0" borderId="0"/>
    <xf numFmtId="0" fontId="2" fillId="0" borderId="0"/>
    <xf numFmtId="0" fontId="32" fillId="0" borderId="0" applyFill="0" applyProtection="0"/>
  </cellStyleXfs>
  <cellXfs count="108">
    <xf numFmtId="0" fontId="0" fillId="0" borderId="0" xfId="0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0" fillId="2" borderId="1" xfId="0" applyFill="1" applyBorder="1"/>
    <xf numFmtId="0" fontId="7" fillId="2" borderId="1" xfId="0" applyFont="1" applyFill="1" applyBorder="1" applyAlignment="1">
      <alignment horizontal="center" textRotation="90" wrapText="1"/>
    </xf>
    <xf numFmtId="0" fontId="7" fillId="2" borderId="1" xfId="0" applyFont="1" applyFill="1" applyBorder="1" applyAlignment="1">
      <alignment horizontal="center"/>
    </xf>
    <xf numFmtId="0" fontId="0" fillId="0" borderId="1" xfId="0" applyBorder="1"/>
    <xf numFmtId="0" fontId="13" fillId="0" borderId="0" xfId="0" applyFont="1"/>
    <xf numFmtId="0" fontId="14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textRotation="90" wrapText="1"/>
    </xf>
    <xf numFmtId="0" fontId="14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4" fillId="5" borderId="1" xfId="0" applyFont="1" applyFill="1" applyBorder="1" applyAlignment="1">
      <alignment horizontal="center" textRotation="90" wrapText="1"/>
    </xf>
    <xf numFmtId="0" fontId="16" fillId="0" borderId="0" xfId="0" applyFont="1"/>
    <xf numFmtId="0" fontId="14" fillId="4" borderId="1" xfId="0" applyFont="1" applyFill="1" applyBorder="1" applyAlignment="1">
      <alignment horizontal="left" wrapText="1"/>
    </xf>
    <xf numFmtId="0" fontId="14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0" fontId="0" fillId="0" borderId="0" xfId="0" applyBorder="1"/>
    <xf numFmtId="3" fontId="0" fillId="0" borderId="1" xfId="0" applyNumberFormat="1" applyBorder="1" applyProtection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7" fillId="0" borderId="0" xfId="0" applyFont="1"/>
    <xf numFmtId="0" fontId="10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5" fillId="3" borderId="2" xfId="0" applyFont="1" applyFill="1" applyBorder="1"/>
    <xf numFmtId="0" fontId="0" fillId="0" borderId="1" xfId="0" applyBorder="1" applyProtection="1"/>
    <xf numFmtId="0" fontId="0" fillId="6" borderId="1" xfId="0" applyFill="1" applyBorder="1" applyProtection="1">
      <protection locked="0"/>
    </xf>
    <xf numFmtId="0" fontId="0" fillId="0" borderId="1" xfId="0" applyFill="1" applyBorder="1"/>
    <xf numFmtId="0" fontId="19" fillId="0" borderId="0" xfId="1" applyFont="1" applyFill="1"/>
    <xf numFmtId="0" fontId="19" fillId="0" borderId="0" xfId="0" applyFont="1" applyFill="1"/>
    <xf numFmtId="0" fontId="5" fillId="0" borderId="0" xfId="0" applyFont="1"/>
    <xf numFmtId="0" fontId="19" fillId="8" borderId="0" xfId="2" applyFont="1" applyFill="1" applyAlignment="1">
      <alignment horizontal="center"/>
    </xf>
    <xf numFmtId="0" fontId="19" fillId="7" borderId="0" xfId="2" applyFont="1" applyFill="1" applyAlignment="1">
      <alignment horizontal="center"/>
    </xf>
    <xf numFmtId="0" fontId="19" fillId="6" borderId="0" xfId="2" applyFont="1" applyFill="1" applyAlignment="1">
      <alignment horizontal="center"/>
    </xf>
    <xf numFmtId="0" fontId="19" fillId="5" borderId="0" xfId="2" applyFont="1" applyFill="1" applyAlignment="1">
      <alignment horizontal="center"/>
    </xf>
    <xf numFmtId="0" fontId="19" fillId="3" borderId="0" xfId="2" applyFont="1" applyFill="1" applyAlignment="1">
      <alignment horizontal="center"/>
    </xf>
    <xf numFmtId="0" fontId="19" fillId="10" borderId="0" xfId="2" applyFont="1" applyFill="1" applyAlignment="1">
      <alignment horizontal="center"/>
    </xf>
    <xf numFmtId="0" fontId="19" fillId="11" borderId="0" xfId="2" applyFont="1" applyFill="1" applyAlignment="1">
      <alignment horizontal="center"/>
    </xf>
    <xf numFmtId="0" fontId="19" fillId="9" borderId="0" xfId="2" applyFont="1" applyFill="1" applyAlignment="1">
      <alignment horizontal="center"/>
    </xf>
    <xf numFmtId="0" fontId="19" fillId="6" borderId="0" xfId="0" applyFont="1" applyFill="1" applyAlignment="1">
      <alignment horizontal="center"/>
    </xf>
    <xf numFmtId="0" fontId="0" fillId="0" borderId="1" xfId="0" applyFill="1" applyBorder="1" applyProtection="1"/>
    <xf numFmtId="0" fontId="19" fillId="0" borderId="0" xfId="2" applyFont="1" applyFill="1"/>
    <xf numFmtId="0" fontId="5" fillId="0" borderId="0" xfId="0" applyFont="1" applyFill="1" applyProtection="1"/>
    <xf numFmtId="0" fontId="5" fillId="0" borderId="0" xfId="0" applyFont="1" applyAlignment="1"/>
    <xf numFmtId="0" fontId="19" fillId="0" borderId="0" xfId="0" applyFont="1"/>
    <xf numFmtId="0" fontId="4" fillId="0" borderId="0" xfId="0" applyFont="1"/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19" fillId="0" borderId="0" xfId="1" applyFont="1" applyFill="1" applyAlignment="1">
      <alignment horizontal="center"/>
    </xf>
    <xf numFmtId="0" fontId="19" fillId="0" borderId="0" xfId="2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>
      <alignment horizontal="center"/>
    </xf>
    <xf numFmtId="0" fontId="24" fillId="0" borderId="0" xfId="2" applyFont="1"/>
    <xf numFmtId="0" fontId="14" fillId="0" borderId="0" xfId="0" applyFont="1"/>
    <xf numFmtId="0" fontId="25" fillId="0" borderId="0" xfId="0" applyFont="1" applyAlignment="1">
      <alignment wrapText="1"/>
    </xf>
    <xf numFmtId="0" fontId="24" fillId="0" borderId="0" xfId="0" applyFont="1"/>
    <xf numFmtId="0" fontId="26" fillId="0" borderId="0" xfId="0" applyFont="1"/>
    <xf numFmtId="1" fontId="24" fillId="0" borderId="0" xfId="2" applyNumberFormat="1" applyFont="1"/>
    <xf numFmtId="0" fontId="24" fillId="0" borderId="0" xfId="3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24" fillId="0" borderId="0" xfId="0" applyFont="1" applyAlignment="1">
      <alignment wrapText="1"/>
    </xf>
    <xf numFmtId="0" fontId="28" fillId="0" borderId="0" xfId="0" applyFont="1" applyAlignment="1">
      <alignment vertical="center"/>
    </xf>
    <xf numFmtId="0" fontId="28" fillId="0" borderId="0" xfId="0" applyFont="1"/>
    <xf numFmtId="0" fontId="14" fillId="0" borderId="0" xfId="0" applyFont="1" applyAlignment="1">
      <alignment vertical="center"/>
    </xf>
    <xf numFmtId="0" fontId="19" fillId="0" borderId="0" xfId="2" applyFont="1"/>
    <xf numFmtId="0" fontId="5" fillId="9" borderId="0" xfId="0" applyFont="1" applyFill="1" applyAlignment="1">
      <alignment horizontal="center"/>
    </xf>
    <xf numFmtId="0" fontId="3" fillId="0" borderId="0" xfId="0" applyFont="1"/>
    <xf numFmtId="0" fontId="22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19" fillId="0" borderId="0" xfId="3" applyFont="1"/>
    <xf numFmtId="1" fontId="19" fillId="0" borderId="0" xfId="2" applyNumberFormat="1" applyFont="1"/>
    <xf numFmtId="0" fontId="5" fillId="5" borderId="0" xfId="0" applyFont="1" applyFill="1" applyAlignment="1">
      <alignment horizontal="center" vertical="top" wrapText="1"/>
    </xf>
    <xf numFmtId="4" fontId="0" fillId="0" borderId="1" xfId="0" applyNumberFormat="1" applyBorder="1"/>
    <xf numFmtId="4" fontId="0" fillId="6" borderId="1" xfId="0" applyNumberFormat="1" applyFill="1" applyBorder="1" applyProtection="1">
      <protection locked="0"/>
    </xf>
    <xf numFmtId="0" fontId="0" fillId="6" borderId="1" xfId="0" applyFill="1" applyBorder="1" applyAlignment="1" applyProtection="1">
      <alignment wrapText="1"/>
      <protection locked="0"/>
    </xf>
    <xf numFmtId="0" fontId="29" fillId="3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left"/>
    </xf>
    <xf numFmtId="0" fontId="30" fillId="0" borderId="6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textRotation="90" wrapText="1"/>
    </xf>
    <xf numFmtId="0" fontId="14" fillId="0" borderId="1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2" fontId="0" fillId="0" borderId="1" xfId="0" applyNumberFormat="1" applyBorder="1"/>
    <xf numFmtId="4" fontId="33" fillId="0" borderId="1" xfId="0" applyNumberFormat="1" applyFont="1" applyBorder="1" applyProtection="1"/>
    <xf numFmtId="0" fontId="34" fillId="0" borderId="0" xfId="0" applyFont="1"/>
    <xf numFmtId="0" fontId="16" fillId="6" borderId="1" xfId="0" applyFont="1" applyFill="1" applyBorder="1" applyProtection="1">
      <protection locked="0"/>
    </xf>
    <xf numFmtId="4" fontId="35" fillId="6" borderId="1" xfId="0" applyNumberFormat="1" applyFont="1" applyFill="1" applyBorder="1" applyProtection="1">
      <protection locked="0"/>
    </xf>
    <xf numFmtId="0" fontId="35" fillId="6" borderId="1" xfId="0" applyFont="1" applyFill="1" applyBorder="1" applyProtection="1">
      <protection locked="0"/>
    </xf>
    <xf numFmtId="0" fontId="36" fillId="0" borderId="0" xfId="0" applyFont="1"/>
    <xf numFmtId="164" fontId="0" fillId="6" borderId="1" xfId="0" applyNumberFormat="1" applyFill="1" applyBorder="1" applyProtection="1">
      <protection locked="0"/>
    </xf>
    <xf numFmtId="165" fontId="0" fillId="0" borderId="1" xfId="0" applyNumberFormat="1" applyBorder="1" applyProtection="1"/>
    <xf numFmtId="165" fontId="0" fillId="0" borderId="1" xfId="0" applyNumberFormat="1" applyBorder="1"/>
    <xf numFmtId="0" fontId="6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/>
    </xf>
  </cellXfs>
  <cellStyles count="6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5" xr:uid="{00000000-0005-0000-0000-000003000000}"/>
    <cellStyle name="Normal 2" xfId="1" xr:uid="{00000000-0005-0000-0000-000004000000}"/>
    <cellStyle name="Normal 2 2" xfId="4" xr:uid="{00000000-0005-0000-0000-000005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1"/>
  <sheetViews>
    <sheetView tabSelected="1" zoomScale="60" zoomScaleNormal="60" workbookViewId="0">
      <pane xSplit="3" ySplit="4" topLeftCell="D46" activePane="bottomRight" state="frozen"/>
      <selection pane="topRight" activeCell="D1" sqref="D1"/>
      <selection pane="bottomLeft" activeCell="A5" sqref="A5"/>
      <selection pane="bottomRight" activeCell="T76" sqref="T76"/>
    </sheetView>
  </sheetViews>
  <sheetFormatPr defaultRowHeight="14.5"/>
  <cols>
    <col min="1" max="1" width="31.1796875" customWidth="1"/>
    <col min="2" max="29" width="7.7265625" customWidth="1"/>
    <col min="30" max="30" width="19.453125" customWidth="1"/>
  </cols>
  <sheetData>
    <row r="1" spans="1:30" ht="21">
      <c r="A1" s="101" t="s">
        <v>1791</v>
      </c>
    </row>
    <row r="2" spans="1:30">
      <c r="A2" s="27" t="s">
        <v>138</v>
      </c>
      <c r="B2" s="28"/>
      <c r="C2" s="29"/>
      <c r="D2" s="30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105" t="s">
        <v>300</v>
      </c>
      <c r="B3" s="10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1513</v>
      </c>
      <c r="Q3" s="12" t="s">
        <v>1514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86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106"/>
      <c r="B4" s="10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1517</v>
      </c>
      <c r="Q4" s="14" t="s">
        <v>1516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87" t="s">
        <v>79</v>
      </c>
      <c r="AA4" s="13" t="s">
        <v>80</v>
      </c>
      <c r="AB4" s="13" t="s">
        <v>81</v>
      </c>
      <c r="AC4" s="13" t="s">
        <v>82</v>
      </c>
      <c r="AD4" s="24" t="s">
        <v>139</v>
      </c>
    </row>
    <row r="5" spans="1:30" ht="15" customHeight="1">
      <c r="A5" s="89" t="s">
        <v>1782</v>
      </c>
      <c r="B5" s="88"/>
      <c r="C5" s="91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5">
        <f>SUM(Z6:Z9)</f>
        <v>0</v>
      </c>
      <c r="AA5" s="92"/>
      <c r="AB5" s="92"/>
      <c r="AC5" s="92"/>
      <c r="AD5" s="93"/>
    </row>
    <row r="6" spans="1:30" ht="15" customHeight="1">
      <c r="A6" s="90" t="s">
        <v>1783</v>
      </c>
      <c r="B6" s="88">
        <v>1</v>
      </c>
      <c r="C6" s="31">
        <f>D6+L6+M6+S6+W6+Z6+AA6+AB6+AC6</f>
        <v>0</v>
      </c>
      <c r="D6" s="10">
        <f>E6+J6+K6</f>
        <v>0</v>
      </c>
      <c r="E6" s="10">
        <f t="shared" ref="E6:E11" si="0">SUM(F6:I6)</f>
        <v>0</v>
      </c>
      <c r="F6" s="32"/>
      <c r="G6" s="32"/>
      <c r="H6" s="32"/>
      <c r="I6" s="32"/>
      <c r="J6" s="32"/>
      <c r="K6" s="32"/>
      <c r="L6" s="32"/>
      <c r="M6" s="10">
        <f>N6+O6+P6+Q6+R6</f>
        <v>0</v>
      </c>
      <c r="N6" s="32"/>
      <c r="O6" s="32"/>
      <c r="P6" s="32"/>
      <c r="Q6" s="32"/>
      <c r="R6" s="32"/>
      <c r="S6" s="10">
        <f t="shared" ref="S6:S11" si="1">T6+U6+V6</f>
        <v>0</v>
      </c>
      <c r="T6" s="32"/>
      <c r="U6" s="32"/>
      <c r="V6" s="32"/>
      <c r="W6" s="10">
        <f t="shared" ref="W6:W11" si="2">X6+Y6</f>
        <v>0</v>
      </c>
      <c r="X6" s="32"/>
      <c r="Y6" s="32"/>
      <c r="Z6" s="100">
        <v>0</v>
      </c>
      <c r="AA6" s="98"/>
      <c r="AB6" s="32"/>
      <c r="AC6" s="32"/>
      <c r="AD6" s="94"/>
    </row>
    <row r="7" spans="1:30" ht="15" customHeight="1">
      <c r="A7" s="90" t="s">
        <v>1784</v>
      </c>
      <c r="B7" s="88">
        <v>2</v>
      </c>
      <c r="C7" s="31">
        <f>D7+L7+M7+S7+W7+Z7+AA7+AB7+AC7</f>
        <v>0</v>
      </c>
      <c r="D7" s="10">
        <f>E7+J7+K7</f>
        <v>0</v>
      </c>
      <c r="E7" s="10">
        <f t="shared" si="0"/>
        <v>0</v>
      </c>
      <c r="F7" s="32"/>
      <c r="G7" s="32"/>
      <c r="H7" s="32"/>
      <c r="I7" s="32"/>
      <c r="J7" s="32"/>
      <c r="K7" s="32"/>
      <c r="L7" s="32"/>
      <c r="M7" s="10">
        <f>N7+O7+P7+Q7+R7</f>
        <v>0</v>
      </c>
      <c r="N7" s="32"/>
      <c r="O7" s="32"/>
      <c r="P7" s="32"/>
      <c r="Q7" s="32"/>
      <c r="R7" s="32"/>
      <c r="S7" s="10">
        <f t="shared" si="1"/>
        <v>0</v>
      </c>
      <c r="T7" s="32"/>
      <c r="U7" s="32"/>
      <c r="V7" s="32"/>
      <c r="W7" s="10">
        <f t="shared" si="2"/>
        <v>0</v>
      </c>
      <c r="X7" s="32"/>
      <c r="Y7" s="32"/>
      <c r="Z7" s="98"/>
      <c r="AA7" s="98"/>
      <c r="AB7" s="32"/>
      <c r="AC7" s="32"/>
      <c r="AD7" s="94"/>
    </row>
    <row r="8" spans="1:30" ht="15" customHeight="1">
      <c r="A8" s="90" t="s">
        <v>1785</v>
      </c>
      <c r="B8" s="88">
        <v>3</v>
      </c>
      <c r="C8" s="31">
        <f>D8+L8+M8+S8+W8+Z8+AA8+AB8+AC8</f>
        <v>0</v>
      </c>
      <c r="D8" s="10">
        <f>E8+J8+K8</f>
        <v>0</v>
      </c>
      <c r="E8" s="10">
        <f t="shared" si="0"/>
        <v>0</v>
      </c>
      <c r="F8" s="32"/>
      <c r="G8" s="32"/>
      <c r="H8" s="32"/>
      <c r="I8" s="32"/>
      <c r="J8" s="32"/>
      <c r="K8" s="32"/>
      <c r="L8" s="32"/>
      <c r="M8" s="10">
        <f>N8+O8+P8+Q8+R8</f>
        <v>0</v>
      </c>
      <c r="N8" s="32"/>
      <c r="O8" s="32"/>
      <c r="P8" s="32"/>
      <c r="Q8" s="32"/>
      <c r="R8" s="32"/>
      <c r="S8" s="10">
        <f t="shared" si="1"/>
        <v>0</v>
      </c>
      <c r="T8" s="32"/>
      <c r="U8" s="32"/>
      <c r="V8" s="32"/>
      <c r="W8" s="10">
        <f t="shared" si="2"/>
        <v>0</v>
      </c>
      <c r="X8" s="32"/>
      <c r="Y8" s="32"/>
      <c r="Z8" s="100">
        <v>0</v>
      </c>
      <c r="AA8" s="98"/>
      <c r="AB8" s="32"/>
      <c r="AC8" s="32"/>
      <c r="AD8" s="94"/>
    </row>
    <row r="9" spans="1:30" ht="43.5">
      <c r="A9" s="90" t="s">
        <v>1786</v>
      </c>
      <c r="B9" s="88">
        <v>4</v>
      </c>
      <c r="C9" s="31">
        <f>D9+L9+M9+S9+W9+Z9+AA9+AB9+AC9</f>
        <v>0</v>
      </c>
      <c r="D9" s="10">
        <f>E9+J9+K9</f>
        <v>0</v>
      </c>
      <c r="E9" s="10">
        <f t="shared" si="0"/>
        <v>0</v>
      </c>
      <c r="F9" s="32"/>
      <c r="G9" s="32"/>
      <c r="H9" s="32"/>
      <c r="I9" s="32"/>
      <c r="J9" s="32"/>
      <c r="K9" s="32"/>
      <c r="L9" s="32"/>
      <c r="M9" s="10">
        <f>N9+O9+P9+Q9+R9</f>
        <v>0</v>
      </c>
      <c r="N9" s="32"/>
      <c r="O9" s="32"/>
      <c r="P9" s="32"/>
      <c r="Q9" s="32"/>
      <c r="R9" s="32"/>
      <c r="S9" s="10">
        <f t="shared" si="1"/>
        <v>0</v>
      </c>
      <c r="T9" s="32"/>
      <c r="U9" s="32"/>
      <c r="V9" s="32"/>
      <c r="W9" s="10">
        <f t="shared" si="2"/>
        <v>0</v>
      </c>
      <c r="X9" s="32"/>
      <c r="Y9" s="32"/>
      <c r="Z9" s="98"/>
      <c r="AA9" s="98"/>
      <c r="AB9" s="32"/>
      <c r="AC9" s="32"/>
      <c r="AD9" s="85"/>
    </row>
    <row r="10" spans="1:30">
      <c r="A10" s="1" t="s">
        <v>2</v>
      </c>
      <c r="B10" s="2" t="s">
        <v>3</v>
      </c>
      <c r="C10" s="31">
        <f>D10+L10+M10+S10+W10+Z10+AA10+AB10+AC10</f>
        <v>0</v>
      </c>
      <c r="D10" s="10">
        <f>E10+J10+K10</f>
        <v>0</v>
      </c>
      <c r="E10" s="10">
        <f t="shared" si="0"/>
        <v>0</v>
      </c>
      <c r="F10" s="10">
        <f>F11+F12+F13+F17</f>
        <v>0</v>
      </c>
      <c r="G10" s="10">
        <f t="shared" ref="G10:L10" si="3">G11+G12+G13+G17</f>
        <v>0</v>
      </c>
      <c r="H10" s="10">
        <f t="shared" si="3"/>
        <v>0</v>
      </c>
      <c r="I10" s="10">
        <f t="shared" si="3"/>
        <v>0</v>
      </c>
      <c r="J10" s="10">
        <f t="shared" si="3"/>
        <v>0</v>
      </c>
      <c r="K10" s="10">
        <f t="shared" si="3"/>
        <v>0</v>
      </c>
      <c r="L10" s="10">
        <f t="shared" si="3"/>
        <v>0</v>
      </c>
      <c r="M10" s="10">
        <f>N10+O10+P10+Q10+R10</f>
        <v>0</v>
      </c>
      <c r="N10" s="10">
        <f>N11+N12+N13+N17</f>
        <v>0</v>
      </c>
      <c r="O10" s="10">
        <f>O11+O12+O13+O17</f>
        <v>0</v>
      </c>
      <c r="P10" s="10">
        <f>P11+P12+P13+P17</f>
        <v>0</v>
      </c>
      <c r="Q10" s="10">
        <f>Q11+Q12+Q13+Q17</f>
        <v>0</v>
      </c>
      <c r="R10" s="10">
        <f>R11+R12+R13+R17</f>
        <v>0</v>
      </c>
      <c r="S10" s="10">
        <f t="shared" si="1"/>
        <v>0</v>
      </c>
      <c r="T10" s="10">
        <f>T11+T12+T13+T17</f>
        <v>0</v>
      </c>
      <c r="U10" s="10">
        <f>U11+U12+U13+U17</f>
        <v>0</v>
      </c>
      <c r="V10" s="10">
        <f>V11+V12+V13+V17</f>
        <v>0</v>
      </c>
      <c r="W10" s="10">
        <f t="shared" si="2"/>
        <v>0</v>
      </c>
      <c r="X10" s="10">
        <f t="shared" ref="X10:AC10" si="4">X11+X12+X13+X17</f>
        <v>0</v>
      </c>
      <c r="Y10" s="10">
        <f t="shared" si="4"/>
        <v>0</v>
      </c>
      <c r="Z10" s="10">
        <f t="shared" si="4"/>
        <v>0</v>
      </c>
      <c r="AA10" s="10">
        <f t="shared" si="4"/>
        <v>0</v>
      </c>
      <c r="AB10" s="10">
        <f t="shared" si="4"/>
        <v>0</v>
      </c>
      <c r="AC10" s="10">
        <f t="shared" si="4"/>
        <v>0</v>
      </c>
      <c r="AD10" s="85"/>
    </row>
    <row r="11" spans="1:30">
      <c r="A11" s="3" t="s">
        <v>4</v>
      </c>
      <c r="B11" s="4" t="s">
        <v>5</v>
      </c>
      <c r="C11" s="31">
        <f t="shared" ref="C11:C50" si="5">D11+L11+M11+S11+W11+Z11+AA11+AB11+AC11</f>
        <v>0</v>
      </c>
      <c r="D11" s="10">
        <f t="shared" ref="D11:D50" si="6">E11+J11+K11</f>
        <v>0</v>
      </c>
      <c r="E11" s="10">
        <f t="shared" si="0"/>
        <v>0</v>
      </c>
      <c r="F11" s="32"/>
      <c r="G11" s="32"/>
      <c r="H11" s="32"/>
      <c r="I11" s="32"/>
      <c r="J11" s="32"/>
      <c r="K11" s="32"/>
      <c r="L11" s="32"/>
      <c r="M11" s="10">
        <f t="shared" ref="M11:M51" si="7">N11+O11+P11+Q11+R11</f>
        <v>0</v>
      </c>
      <c r="N11" s="32"/>
      <c r="O11" s="32"/>
      <c r="P11" s="32"/>
      <c r="Q11" s="32"/>
      <c r="R11" s="32"/>
      <c r="S11" s="10">
        <f t="shared" si="1"/>
        <v>0</v>
      </c>
      <c r="T11" s="32"/>
      <c r="U11" s="32"/>
      <c r="V11" s="32"/>
      <c r="W11" s="10">
        <f t="shared" si="2"/>
        <v>0</v>
      </c>
      <c r="X11" s="32"/>
      <c r="Y11" s="32"/>
      <c r="Z11" s="32"/>
      <c r="AA11" s="32"/>
      <c r="AB11" s="32"/>
      <c r="AC11" s="32"/>
      <c r="AD11" s="85"/>
    </row>
    <row r="12" spans="1:30">
      <c r="A12" s="3" t="s">
        <v>6</v>
      </c>
      <c r="B12" s="4" t="s">
        <v>7</v>
      </c>
      <c r="C12" s="31">
        <f t="shared" si="5"/>
        <v>0</v>
      </c>
      <c r="D12" s="10">
        <f t="shared" si="6"/>
        <v>0</v>
      </c>
      <c r="E12" s="10">
        <f t="shared" ref="E12:E50" si="8">SUM(F12:I12)</f>
        <v>0</v>
      </c>
      <c r="F12" s="32"/>
      <c r="G12" s="32"/>
      <c r="H12" s="32"/>
      <c r="I12" s="32"/>
      <c r="J12" s="32"/>
      <c r="K12" s="32"/>
      <c r="L12" s="32"/>
      <c r="M12" s="10">
        <f t="shared" si="7"/>
        <v>0</v>
      </c>
      <c r="N12" s="32"/>
      <c r="O12" s="32"/>
      <c r="P12" s="32"/>
      <c r="Q12" s="32"/>
      <c r="R12" s="32"/>
      <c r="S12" s="10">
        <f t="shared" ref="S12:S50" si="9">T12+U12+V12</f>
        <v>0</v>
      </c>
      <c r="T12" s="32"/>
      <c r="U12" s="32"/>
      <c r="V12" s="32"/>
      <c r="W12" s="10">
        <f t="shared" ref="W12:W50" si="10">X12+Y12</f>
        <v>0</v>
      </c>
      <c r="X12" s="32"/>
      <c r="Y12" s="32"/>
      <c r="Z12" s="32"/>
      <c r="AA12" s="32"/>
      <c r="AB12" s="32"/>
      <c r="AC12" s="32"/>
      <c r="AD12" s="85"/>
    </row>
    <row r="13" spans="1:30">
      <c r="A13" s="3" t="s">
        <v>8</v>
      </c>
      <c r="B13" s="4" t="s">
        <v>9</v>
      </c>
      <c r="C13" s="31">
        <f t="shared" si="5"/>
        <v>0</v>
      </c>
      <c r="D13" s="10">
        <f t="shared" si="6"/>
        <v>0</v>
      </c>
      <c r="E13" s="10">
        <f t="shared" si="8"/>
        <v>0</v>
      </c>
      <c r="F13" s="10">
        <f>F14+F15+F16</f>
        <v>0</v>
      </c>
      <c r="G13" s="10">
        <f t="shared" ref="G13:L13" si="11">G14+G15+G16</f>
        <v>0</v>
      </c>
      <c r="H13" s="10">
        <f t="shared" si="11"/>
        <v>0</v>
      </c>
      <c r="I13" s="10">
        <f t="shared" si="11"/>
        <v>0</v>
      </c>
      <c r="J13" s="10">
        <f t="shared" si="11"/>
        <v>0</v>
      </c>
      <c r="K13" s="10">
        <f t="shared" si="11"/>
        <v>0</v>
      </c>
      <c r="L13" s="10">
        <f t="shared" si="11"/>
        <v>0</v>
      </c>
      <c r="M13" s="10">
        <f t="shared" si="7"/>
        <v>0</v>
      </c>
      <c r="N13" s="10">
        <f>N14+N15+N16</f>
        <v>0</v>
      </c>
      <c r="O13" s="10">
        <f>O14+O15+O16</f>
        <v>0</v>
      </c>
      <c r="P13" s="10">
        <f>P14+P15+P16</f>
        <v>0</v>
      </c>
      <c r="Q13" s="10">
        <f>Q14+Q15+Q16</f>
        <v>0</v>
      </c>
      <c r="R13" s="10">
        <f>R14+R15+R16</f>
        <v>0</v>
      </c>
      <c r="S13" s="10">
        <f t="shared" si="9"/>
        <v>0</v>
      </c>
      <c r="T13" s="10">
        <f>T14+T15+T16</f>
        <v>0</v>
      </c>
      <c r="U13" s="10">
        <f>U14+U15+U16</f>
        <v>0</v>
      </c>
      <c r="V13" s="10">
        <f>V14+V15+V16</f>
        <v>0</v>
      </c>
      <c r="W13" s="10">
        <f t="shared" si="10"/>
        <v>0</v>
      </c>
      <c r="X13" s="10">
        <f t="shared" ref="X13:AC13" si="12">X14+X15+X16</f>
        <v>0</v>
      </c>
      <c r="Y13" s="10">
        <f t="shared" si="12"/>
        <v>0</v>
      </c>
      <c r="Z13" s="10">
        <f t="shared" si="12"/>
        <v>0</v>
      </c>
      <c r="AA13" s="10">
        <f t="shared" si="12"/>
        <v>0</v>
      </c>
      <c r="AB13" s="10">
        <f t="shared" si="12"/>
        <v>0</v>
      </c>
      <c r="AC13" s="10">
        <f t="shared" si="12"/>
        <v>0</v>
      </c>
      <c r="AD13" s="85"/>
    </row>
    <row r="14" spans="1:30">
      <c r="A14" s="3" t="s">
        <v>127</v>
      </c>
      <c r="B14" s="4" t="s">
        <v>10</v>
      </c>
      <c r="C14" s="31">
        <f t="shared" si="5"/>
        <v>0</v>
      </c>
      <c r="D14" s="10">
        <f t="shared" si="6"/>
        <v>0</v>
      </c>
      <c r="E14" s="10">
        <f t="shared" si="8"/>
        <v>0</v>
      </c>
      <c r="F14" s="32"/>
      <c r="G14" s="32"/>
      <c r="H14" s="32"/>
      <c r="I14" s="32"/>
      <c r="J14" s="32"/>
      <c r="K14" s="32"/>
      <c r="L14" s="32"/>
      <c r="M14" s="10">
        <f t="shared" si="7"/>
        <v>0</v>
      </c>
      <c r="N14" s="32"/>
      <c r="O14" s="32"/>
      <c r="P14" s="32"/>
      <c r="Q14" s="32"/>
      <c r="R14" s="32"/>
      <c r="S14" s="10">
        <f t="shared" si="9"/>
        <v>0</v>
      </c>
      <c r="T14" s="32"/>
      <c r="U14" s="32"/>
      <c r="V14" s="32"/>
      <c r="W14" s="10">
        <f t="shared" si="10"/>
        <v>0</v>
      </c>
      <c r="X14" s="46"/>
      <c r="Y14" s="46"/>
      <c r="Z14" s="32"/>
      <c r="AA14" s="32"/>
      <c r="AB14" s="32"/>
      <c r="AC14" s="32"/>
      <c r="AD14" s="85"/>
    </row>
    <row r="15" spans="1:30">
      <c r="A15" s="3" t="s">
        <v>100</v>
      </c>
      <c r="B15" s="4" t="s">
        <v>11</v>
      </c>
      <c r="C15" s="31">
        <f t="shared" si="5"/>
        <v>0</v>
      </c>
      <c r="D15" s="10">
        <f t="shared" si="6"/>
        <v>0</v>
      </c>
      <c r="E15" s="10">
        <f t="shared" si="8"/>
        <v>0</v>
      </c>
      <c r="F15" s="32"/>
      <c r="G15" s="32"/>
      <c r="H15" s="32"/>
      <c r="I15" s="32"/>
      <c r="J15" s="32"/>
      <c r="K15" s="32"/>
      <c r="L15" s="32"/>
      <c r="M15" s="10">
        <f t="shared" si="7"/>
        <v>0</v>
      </c>
      <c r="N15" s="32"/>
      <c r="O15" s="32"/>
      <c r="P15" s="32"/>
      <c r="Q15" s="32"/>
      <c r="R15" s="32"/>
      <c r="S15" s="10">
        <f t="shared" si="9"/>
        <v>0</v>
      </c>
      <c r="T15" s="32"/>
      <c r="U15" s="32"/>
      <c r="V15" s="32"/>
      <c r="W15" s="10">
        <f t="shared" si="10"/>
        <v>0</v>
      </c>
      <c r="X15" s="46"/>
      <c r="Y15" s="46"/>
      <c r="Z15" s="32"/>
      <c r="AA15" s="32"/>
      <c r="AB15" s="32"/>
      <c r="AC15" s="32"/>
      <c r="AD15" s="85"/>
    </row>
    <row r="16" spans="1:30">
      <c r="A16" s="3" t="s">
        <v>101</v>
      </c>
      <c r="B16" s="4" t="s">
        <v>12</v>
      </c>
      <c r="C16" s="31">
        <f t="shared" si="5"/>
        <v>0</v>
      </c>
      <c r="D16" s="10">
        <f t="shared" si="6"/>
        <v>0</v>
      </c>
      <c r="E16" s="10">
        <f t="shared" si="8"/>
        <v>0</v>
      </c>
      <c r="F16" s="32"/>
      <c r="G16" s="32"/>
      <c r="H16" s="32"/>
      <c r="I16" s="32"/>
      <c r="J16" s="32"/>
      <c r="K16" s="32"/>
      <c r="L16" s="32"/>
      <c r="M16" s="10">
        <f t="shared" si="7"/>
        <v>0</v>
      </c>
      <c r="N16" s="32"/>
      <c r="O16" s="32"/>
      <c r="P16" s="32"/>
      <c r="Q16" s="32"/>
      <c r="R16" s="32"/>
      <c r="S16" s="10">
        <f t="shared" si="9"/>
        <v>0</v>
      </c>
      <c r="T16" s="32"/>
      <c r="U16" s="32"/>
      <c r="V16" s="32"/>
      <c r="W16" s="10">
        <f t="shared" si="10"/>
        <v>0</v>
      </c>
      <c r="X16" s="32"/>
      <c r="Y16" s="32"/>
      <c r="Z16" s="32"/>
      <c r="AA16" s="32"/>
      <c r="AB16" s="32"/>
      <c r="AC16" s="32"/>
      <c r="AD16" s="85"/>
    </row>
    <row r="17" spans="1:30">
      <c r="A17" s="3" t="s">
        <v>13</v>
      </c>
      <c r="B17" s="4" t="s">
        <v>14</v>
      </c>
      <c r="C17" s="31">
        <f t="shared" si="5"/>
        <v>0</v>
      </c>
      <c r="D17" s="10">
        <f t="shared" si="6"/>
        <v>0</v>
      </c>
      <c r="E17" s="10">
        <f t="shared" si="8"/>
        <v>0</v>
      </c>
      <c r="F17" s="32"/>
      <c r="G17" s="32"/>
      <c r="H17" s="32"/>
      <c r="I17" s="32"/>
      <c r="J17" s="32"/>
      <c r="K17" s="32"/>
      <c r="L17" s="32"/>
      <c r="M17" s="10">
        <f t="shared" si="7"/>
        <v>0</v>
      </c>
      <c r="N17" s="32"/>
      <c r="O17" s="32"/>
      <c r="P17" s="32"/>
      <c r="Q17" s="32"/>
      <c r="R17" s="32"/>
      <c r="S17" s="10">
        <f t="shared" si="9"/>
        <v>0</v>
      </c>
      <c r="T17" s="32"/>
      <c r="U17" s="32"/>
      <c r="V17" s="32"/>
      <c r="W17" s="10">
        <f t="shared" si="10"/>
        <v>0</v>
      </c>
      <c r="X17" s="46"/>
      <c r="Y17" s="46"/>
      <c r="Z17" s="32"/>
      <c r="AA17" s="32"/>
      <c r="AB17" s="32"/>
      <c r="AC17" s="32"/>
      <c r="AD17" s="85"/>
    </row>
    <row r="18" spans="1:30">
      <c r="A18" s="1" t="s">
        <v>15</v>
      </c>
      <c r="B18" s="2" t="s">
        <v>16</v>
      </c>
      <c r="C18" s="31">
        <f t="shared" si="5"/>
        <v>0</v>
      </c>
      <c r="D18" s="10">
        <f t="shared" si="6"/>
        <v>0</v>
      </c>
      <c r="E18" s="10">
        <f t="shared" si="8"/>
        <v>0</v>
      </c>
      <c r="F18" s="10">
        <f>F19+F20+F21+F22</f>
        <v>0</v>
      </c>
      <c r="G18" s="10">
        <f t="shared" ref="G18:AC18" si="13">G19+G20+G21+G22</f>
        <v>0</v>
      </c>
      <c r="H18" s="10">
        <f t="shared" si="13"/>
        <v>0</v>
      </c>
      <c r="I18" s="10">
        <f t="shared" si="13"/>
        <v>0</v>
      </c>
      <c r="J18" s="10">
        <f t="shared" si="13"/>
        <v>0</v>
      </c>
      <c r="K18" s="10">
        <f t="shared" si="13"/>
        <v>0</v>
      </c>
      <c r="L18" s="10">
        <f t="shared" si="13"/>
        <v>0</v>
      </c>
      <c r="M18" s="10">
        <f t="shared" si="7"/>
        <v>0</v>
      </c>
      <c r="N18" s="10">
        <f t="shared" si="13"/>
        <v>0</v>
      </c>
      <c r="O18" s="10">
        <f t="shared" si="13"/>
        <v>0</v>
      </c>
      <c r="P18" s="10">
        <f t="shared" si="13"/>
        <v>0</v>
      </c>
      <c r="Q18" s="10">
        <f t="shared" si="13"/>
        <v>0</v>
      </c>
      <c r="R18" s="10">
        <f t="shared" si="13"/>
        <v>0</v>
      </c>
      <c r="S18" s="10">
        <f t="shared" si="9"/>
        <v>0</v>
      </c>
      <c r="T18" s="10">
        <f t="shared" si="13"/>
        <v>0</v>
      </c>
      <c r="U18" s="10">
        <f t="shared" si="13"/>
        <v>0</v>
      </c>
      <c r="V18" s="10">
        <f t="shared" si="13"/>
        <v>0</v>
      </c>
      <c r="W18" s="10">
        <f t="shared" si="10"/>
        <v>0</v>
      </c>
      <c r="X18" s="10">
        <f t="shared" si="13"/>
        <v>0</v>
      </c>
      <c r="Y18" s="10">
        <f t="shared" si="13"/>
        <v>0</v>
      </c>
      <c r="Z18" s="10">
        <f t="shared" si="13"/>
        <v>0</v>
      </c>
      <c r="AA18" s="10">
        <f t="shared" si="13"/>
        <v>0</v>
      </c>
      <c r="AB18" s="10">
        <f t="shared" si="13"/>
        <v>0</v>
      </c>
      <c r="AC18" s="10">
        <f t="shared" si="13"/>
        <v>0</v>
      </c>
      <c r="AD18" s="85"/>
    </row>
    <row r="19" spans="1:30" ht="26.5">
      <c r="A19" s="3" t="s">
        <v>17</v>
      </c>
      <c r="B19" s="4" t="s">
        <v>18</v>
      </c>
      <c r="C19" s="31">
        <f t="shared" si="5"/>
        <v>0</v>
      </c>
      <c r="D19" s="10">
        <f t="shared" si="6"/>
        <v>0</v>
      </c>
      <c r="E19" s="10">
        <f t="shared" si="8"/>
        <v>0</v>
      </c>
      <c r="F19" s="32"/>
      <c r="G19" s="32"/>
      <c r="H19" s="32"/>
      <c r="I19" s="32"/>
      <c r="J19" s="32"/>
      <c r="K19" s="32"/>
      <c r="L19" s="32"/>
      <c r="M19" s="10">
        <f t="shared" si="7"/>
        <v>0</v>
      </c>
      <c r="N19" s="32"/>
      <c r="O19" s="32"/>
      <c r="P19" s="32"/>
      <c r="Q19" s="32"/>
      <c r="R19" s="32"/>
      <c r="S19" s="10">
        <f t="shared" si="9"/>
        <v>0</v>
      </c>
      <c r="T19" s="32"/>
      <c r="U19" s="32"/>
      <c r="V19" s="32"/>
      <c r="W19" s="10">
        <f t="shared" si="10"/>
        <v>0</v>
      </c>
      <c r="X19" s="32"/>
      <c r="Y19" s="32"/>
      <c r="Z19" s="32"/>
      <c r="AA19" s="32"/>
      <c r="AB19" s="32"/>
      <c r="AC19" s="32"/>
      <c r="AD19" s="85"/>
    </row>
    <row r="20" spans="1:30">
      <c r="A20" s="3" t="s">
        <v>19</v>
      </c>
      <c r="B20" s="4" t="s">
        <v>20</v>
      </c>
      <c r="C20" s="31">
        <f t="shared" si="5"/>
        <v>0</v>
      </c>
      <c r="D20" s="10">
        <f t="shared" si="6"/>
        <v>0</v>
      </c>
      <c r="E20" s="10">
        <f t="shared" si="8"/>
        <v>0</v>
      </c>
      <c r="F20" s="32"/>
      <c r="G20" s="32"/>
      <c r="H20" s="32"/>
      <c r="I20" s="32"/>
      <c r="J20" s="32"/>
      <c r="K20" s="32"/>
      <c r="L20" s="32"/>
      <c r="M20" s="10">
        <f t="shared" si="7"/>
        <v>0</v>
      </c>
      <c r="N20" s="32"/>
      <c r="O20" s="32"/>
      <c r="P20" s="32"/>
      <c r="Q20" s="32"/>
      <c r="R20" s="32"/>
      <c r="S20" s="10">
        <f t="shared" si="9"/>
        <v>0</v>
      </c>
      <c r="T20" s="32"/>
      <c r="U20" s="32"/>
      <c r="V20" s="32"/>
      <c r="W20" s="10">
        <f t="shared" si="10"/>
        <v>0</v>
      </c>
      <c r="X20" s="32"/>
      <c r="Y20" s="32"/>
      <c r="Z20" s="32"/>
      <c r="AA20" s="32"/>
      <c r="AB20" s="32"/>
      <c r="AC20" s="32"/>
      <c r="AD20" s="85"/>
    </row>
    <row r="21" spans="1:30" ht="26.5">
      <c r="A21" s="3" t="s">
        <v>21</v>
      </c>
      <c r="B21" s="4" t="s">
        <v>22</v>
      </c>
      <c r="C21" s="31">
        <f t="shared" si="5"/>
        <v>0</v>
      </c>
      <c r="D21" s="10">
        <f t="shared" si="6"/>
        <v>0</v>
      </c>
      <c r="E21" s="10">
        <f t="shared" si="8"/>
        <v>0</v>
      </c>
      <c r="F21" s="32"/>
      <c r="G21" s="32"/>
      <c r="H21" s="32"/>
      <c r="I21" s="32"/>
      <c r="J21" s="32"/>
      <c r="K21" s="32"/>
      <c r="L21" s="32"/>
      <c r="M21" s="10">
        <f t="shared" si="7"/>
        <v>0</v>
      </c>
      <c r="N21" s="32"/>
      <c r="O21" s="32"/>
      <c r="P21" s="32"/>
      <c r="Q21" s="32"/>
      <c r="R21" s="32"/>
      <c r="S21" s="10">
        <f t="shared" si="9"/>
        <v>0</v>
      </c>
      <c r="T21" s="32"/>
      <c r="U21" s="32"/>
      <c r="V21" s="32"/>
      <c r="W21" s="10">
        <f t="shared" si="10"/>
        <v>0</v>
      </c>
      <c r="X21" s="32"/>
      <c r="Y21" s="32"/>
      <c r="Z21" s="32"/>
      <c r="AA21" s="32"/>
      <c r="AB21" s="32"/>
      <c r="AC21" s="32"/>
      <c r="AD21" s="85"/>
    </row>
    <row r="22" spans="1:30">
      <c r="A22" s="3" t="s">
        <v>23</v>
      </c>
      <c r="B22" s="4" t="s">
        <v>24</v>
      </c>
      <c r="C22" s="31">
        <f t="shared" si="5"/>
        <v>0</v>
      </c>
      <c r="D22" s="10">
        <f t="shared" si="6"/>
        <v>0</v>
      </c>
      <c r="E22" s="10">
        <f t="shared" si="8"/>
        <v>0</v>
      </c>
      <c r="F22" s="32"/>
      <c r="G22" s="32"/>
      <c r="H22" s="32"/>
      <c r="I22" s="32"/>
      <c r="J22" s="32"/>
      <c r="K22" s="32"/>
      <c r="L22" s="32"/>
      <c r="M22" s="10">
        <f t="shared" si="7"/>
        <v>0</v>
      </c>
      <c r="N22" s="32"/>
      <c r="O22" s="32"/>
      <c r="P22" s="32"/>
      <c r="Q22" s="32"/>
      <c r="R22" s="32"/>
      <c r="S22" s="10">
        <f t="shared" si="9"/>
        <v>0</v>
      </c>
      <c r="T22" s="32"/>
      <c r="U22" s="32"/>
      <c r="V22" s="32"/>
      <c r="W22" s="10">
        <f t="shared" si="10"/>
        <v>0</v>
      </c>
      <c r="X22" s="32"/>
      <c r="Y22" s="32"/>
      <c r="Z22" s="32"/>
      <c r="AA22" s="32"/>
      <c r="AB22" s="32"/>
      <c r="AC22" s="32"/>
      <c r="AD22" s="85"/>
    </row>
    <row r="23" spans="1:30">
      <c r="A23" s="1" t="s">
        <v>25</v>
      </c>
      <c r="B23" s="2" t="s">
        <v>26</v>
      </c>
      <c r="C23" s="31">
        <f t="shared" si="5"/>
        <v>0</v>
      </c>
      <c r="D23" s="10">
        <f t="shared" si="6"/>
        <v>0</v>
      </c>
      <c r="E23" s="10">
        <f t="shared" si="8"/>
        <v>0</v>
      </c>
      <c r="F23" s="10">
        <f>F24+F25+F26+F27</f>
        <v>0</v>
      </c>
      <c r="G23" s="10">
        <f t="shared" ref="G23:AC23" si="14">G24+G25+G26+G27</f>
        <v>0</v>
      </c>
      <c r="H23" s="10">
        <f t="shared" si="14"/>
        <v>0</v>
      </c>
      <c r="I23" s="10">
        <f t="shared" si="14"/>
        <v>0</v>
      </c>
      <c r="J23" s="10">
        <f t="shared" si="14"/>
        <v>0</v>
      </c>
      <c r="K23" s="10">
        <f t="shared" si="14"/>
        <v>0</v>
      </c>
      <c r="L23" s="10">
        <f t="shared" si="14"/>
        <v>0</v>
      </c>
      <c r="M23" s="10">
        <f t="shared" si="7"/>
        <v>0</v>
      </c>
      <c r="N23" s="10">
        <f t="shared" si="14"/>
        <v>0</v>
      </c>
      <c r="O23" s="10">
        <f t="shared" si="14"/>
        <v>0</v>
      </c>
      <c r="P23" s="10">
        <f t="shared" si="14"/>
        <v>0</v>
      </c>
      <c r="Q23" s="10">
        <f t="shared" si="14"/>
        <v>0</v>
      </c>
      <c r="R23" s="10">
        <f t="shared" si="14"/>
        <v>0</v>
      </c>
      <c r="S23" s="10">
        <f t="shared" si="9"/>
        <v>0</v>
      </c>
      <c r="T23" s="10">
        <f t="shared" si="14"/>
        <v>0</v>
      </c>
      <c r="U23" s="10">
        <f t="shared" si="14"/>
        <v>0</v>
      </c>
      <c r="V23" s="10">
        <f t="shared" si="14"/>
        <v>0</v>
      </c>
      <c r="W23" s="10">
        <f t="shared" si="10"/>
        <v>0</v>
      </c>
      <c r="X23" s="10">
        <f t="shared" si="14"/>
        <v>0</v>
      </c>
      <c r="Y23" s="10">
        <f t="shared" si="14"/>
        <v>0</v>
      </c>
      <c r="Z23" s="10">
        <f t="shared" si="14"/>
        <v>0</v>
      </c>
      <c r="AA23" s="10">
        <f t="shared" si="14"/>
        <v>0</v>
      </c>
      <c r="AB23" s="10">
        <f t="shared" si="14"/>
        <v>0</v>
      </c>
      <c r="AC23" s="10">
        <f t="shared" si="14"/>
        <v>0</v>
      </c>
      <c r="AD23" s="85"/>
    </row>
    <row r="24" spans="1:30" ht="26.5">
      <c r="A24" s="3" t="s">
        <v>27</v>
      </c>
      <c r="B24" s="4" t="s">
        <v>28</v>
      </c>
      <c r="C24" s="31">
        <f t="shared" si="5"/>
        <v>0</v>
      </c>
      <c r="D24" s="10">
        <f t="shared" si="6"/>
        <v>0</v>
      </c>
      <c r="E24" s="10">
        <f t="shared" si="8"/>
        <v>0</v>
      </c>
      <c r="F24" s="32"/>
      <c r="G24" s="32"/>
      <c r="H24" s="32"/>
      <c r="I24" s="32"/>
      <c r="J24" s="32"/>
      <c r="K24" s="32"/>
      <c r="L24" s="32"/>
      <c r="M24" s="10">
        <f t="shared" si="7"/>
        <v>0</v>
      </c>
      <c r="N24" s="32"/>
      <c r="O24" s="32"/>
      <c r="P24" s="32"/>
      <c r="Q24" s="32"/>
      <c r="R24" s="32"/>
      <c r="S24" s="10">
        <f t="shared" si="9"/>
        <v>0</v>
      </c>
      <c r="T24" s="32"/>
      <c r="U24" s="32"/>
      <c r="V24" s="32"/>
      <c r="W24" s="10">
        <f t="shared" si="10"/>
        <v>0</v>
      </c>
      <c r="X24" s="32"/>
      <c r="Y24" s="32"/>
      <c r="Z24" s="32"/>
      <c r="AA24" s="32"/>
      <c r="AB24" s="32"/>
      <c r="AC24" s="32"/>
      <c r="AD24" s="85"/>
    </row>
    <row r="25" spans="1:30">
      <c r="A25" s="3" t="s">
        <v>29</v>
      </c>
      <c r="B25" s="4" t="s">
        <v>30</v>
      </c>
      <c r="C25" s="31">
        <f t="shared" si="5"/>
        <v>0</v>
      </c>
      <c r="D25" s="10">
        <f t="shared" si="6"/>
        <v>0</v>
      </c>
      <c r="E25" s="10">
        <f t="shared" si="8"/>
        <v>0</v>
      </c>
      <c r="F25" s="32"/>
      <c r="G25" s="32"/>
      <c r="H25" s="32"/>
      <c r="I25" s="32"/>
      <c r="J25" s="32"/>
      <c r="K25" s="32"/>
      <c r="L25" s="32"/>
      <c r="M25" s="10">
        <f t="shared" si="7"/>
        <v>0</v>
      </c>
      <c r="N25" s="32"/>
      <c r="O25" s="32"/>
      <c r="P25" s="32"/>
      <c r="Q25" s="32"/>
      <c r="R25" s="32"/>
      <c r="S25" s="10">
        <f t="shared" si="9"/>
        <v>0</v>
      </c>
      <c r="T25" s="32"/>
      <c r="U25" s="32"/>
      <c r="V25" s="32"/>
      <c r="W25" s="10">
        <f t="shared" si="10"/>
        <v>0</v>
      </c>
      <c r="X25" s="32"/>
      <c r="Y25" s="32"/>
      <c r="Z25" s="32"/>
      <c r="AA25" s="32"/>
      <c r="AB25" s="32"/>
      <c r="AC25" s="32"/>
      <c r="AD25" s="85"/>
    </row>
    <row r="26" spans="1:30" ht="26.5">
      <c r="A26" s="3" t="s">
        <v>31</v>
      </c>
      <c r="B26" s="4" t="s">
        <v>32</v>
      </c>
      <c r="C26" s="31">
        <f t="shared" si="5"/>
        <v>0</v>
      </c>
      <c r="D26" s="10">
        <f t="shared" si="6"/>
        <v>0</v>
      </c>
      <c r="E26" s="10">
        <f t="shared" si="8"/>
        <v>0</v>
      </c>
      <c r="F26" s="32"/>
      <c r="G26" s="32"/>
      <c r="H26" s="32"/>
      <c r="I26" s="32"/>
      <c r="J26" s="32"/>
      <c r="K26" s="32"/>
      <c r="L26" s="32"/>
      <c r="M26" s="10">
        <f t="shared" si="7"/>
        <v>0</v>
      </c>
      <c r="N26" s="32"/>
      <c r="O26" s="32"/>
      <c r="P26" s="32"/>
      <c r="Q26" s="32"/>
      <c r="R26" s="32"/>
      <c r="S26" s="10">
        <f t="shared" si="9"/>
        <v>0</v>
      </c>
      <c r="T26" s="32"/>
      <c r="U26" s="32"/>
      <c r="V26" s="32"/>
      <c r="W26" s="10">
        <f t="shared" si="10"/>
        <v>0</v>
      </c>
      <c r="X26" s="32"/>
      <c r="Y26" s="32"/>
      <c r="Z26" s="32"/>
      <c r="AA26" s="32"/>
      <c r="AB26" s="32"/>
      <c r="AC26" s="32"/>
      <c r="AD26" s="85"/>
    </row>
    <row r="27" spans="1:30">
      <c r="A27" s="5" t="s">
        <v>33</v>
      </c>
      <c r="B27" s="6" t="s">
        <v>34</v>
      </c>
      <c r="C27" s="31">
        <f t="shared" si="5"/>
        <v>0</v>
      </c>
      <c r="D27" s="10">
        <f t="shared" si="6"/>
        <v>0</v>
      </c>
      <c r="E27" s="10">
        <f t="shared" si="8"/>
        <v>0</v>
      </c>
      <c r="F27" s="32"/>
      <c r="G27" s="32"/>
      <c r="H27" s="32"/>
      <c r="I27" s="32"/>
      <c r="J27" s="32"/>
      <c r="K27" s="32"/>
      <c r="L27" s="32"/>
      <c r="M27" s="10">
        <f t="shared" si="7"/>
        <v>0</v>
      </c>
      <c r="N27" s="32"/>
      <c r="O27" s="32"/>
      <c r="P27" s="32"/>
      <c r="Q27" s="32"/>
      <c r="R27" s="32"/>
      <c r="S27" s="10">
        <f t="shared" si="9"/>
        <v>0</v>
      </c>
      <c r="T27" s="32"/>
      <c r="U27" s="32"/>
      <c r="V27" s="32"/>
      <c r="W27" s="10">
        <f t="shared" si="10"/>
        <v>0</v>
      </c>
      <c r="X27" s="32"/>
      <c r="Y27" s="32"/>
      <c r="Z27" s="32"/>
      <c r="AA27" s="32"/>
      <c r="AB27" s="32"/>
      <c r="AC27" s="32"/>
      <c r="AD27" s="85"/>
    </row>
    <row r="28" spans="1:30">
      <c r="A28" s="1" t="s">
        <v>35</v>
      </c>
      <c r="B28" s="2" t="s">
        <v>36</v>
      </c>
      <c r="C28" s="31">
        <f t="shared" si="5"/>
        <v>0</v>
      </c>
      <c r="D28" s="10">
        <f t="shared" si="6"/>
        <v>0</v>
      </c>
      <c r="E28" s="10">
        <f t="shared" si="8"/>
        <v>0</v>
      </c>
      <c r="F28" s="10">
        <f>F29+F30+F31</f>
        <v>0</v>
      </c>
      <c r="G28" s="10">
        <f t="shared" ref="G28:AC28" si="15">G29+G30+G31</f>
        <v>0</v>
      </c>
      <c r="H28" s="10">
        <f t="shared" si="15"/>
        <v>0</v>
      </c>
      <c r="I28" s="10">
        <f t="shared" si="15"/>
        <v>0</v>
      </c>
      <c r="J28" s="10">
        <f t="shared" si="15"/>
        <v>0</v>
      </c>
      <c r="K28" s="10">
        <f t="shared" si="15"/>
        <v>0</v>
      </c>
      <c r="L28" s="10">
        <f t="shared" si="15"/>
        <v>0</v>
      </c>
      <c r="M28" s="10">
        <f t="shared" si="7"/>
        <v>0</v>
      </c>
      <c r="N28" s="10">
        <f t="shared" si="15"/>
        <v>0</v>
      </c>
      <c r="O28" s="10">
        <f t="shared" si="15"/>
        <v>0</v>
      </c>
      <c r="P28" s="10">
        <f t="shared" si="15"/>
        <v>0</v>
      </c>
      <c r="Q28" s="10">
        <f t="shared" si="15"/>
        <v>0</v>
      </c>
      <c r="R28" s="10">
        <f t="shared" si="15"/>
        <v>0</v>
      </c>
      <c r="S28" s="10">
        <f t="shared" si="9"/>
        <v>0</v>
      </c>
      <c r="T28" s="10">
        <f t="shared" si="15"/>
        <v>0</v>
      </c>
      <c r="U28" s="10">
        <f t="shared" si="15"/>
        <v>0</v>
      </c>
      <c r="V28" s="10">
        <f t="shared" si="15"/>
        <v>0</v>
      </c>
      <c r="W28" s="10">
        <f t="shared" si="10"/>
        <v>0</v>
      </c>
      <c r="X28" s="10">
        <f t="shared" si="15"/>
        <v>0</v>
      </c>
      <c r="Y28" s="10">
        <f t="shared" si="15"/>
        <v>0</v>
      </c>
      <c r="Z28" s="10">
        <f t="shared" si="15"/>
        <v>0</v>
      </c>
      <c r="AA28" s="10">
        <f t="shared" si="15"/>
        <v>0</v>
      </c>
      <c r="AB28" s="10">
        <f t="shared" si="15"/>
        <v>0</v>
      </c>
      <c r="AC28" s="10">
        <f t="shared" si="15"/>
        <v>0</v>
      </c>
      <c r="AD28" s="85"/>
    </row>
    <row r="29" spans="1:30">
      <c r="A29" s="3" t="s">
        <v>37</v>
      </c>
      <c r="B29" s="4" t="s">
        <v>38</v>
      </c>
      <c r="C29" s="31">
        <f t="shared" si="5"/>
        <v>0</v>
      </c>
      <c r="D29" s="10">
        <f t="shared" si="6"/>
        <v>0</v>
      </c>
      <c r="E29" s="10">
        <f t="shared" si="8"/>
        <v>0</v>
      </c>
      <c r="F29" s="32"/>
      <c r="G29" s="32"/>
      <c r="H29" s="32"/>
      <c r="I29" s="32"/>
      <c r="J29" s="32"/>
      <c r="K29" s="32"/>
      <c r="L29" s="32"/>
      <c r="M29" s="10">
        <f t="shared" si="7"/>
        <v>0</v>
      </c>
      <c r="N29" s="32"/>
      <c r="O29" s="32"/>
      <c r="P29" s="32"/>
      <c r="Q29" s="32"/>
      <c r="R29" s="32"/>
      <c r="S29" s="10">
        <f t="shared" si="9"/>
        <v>0</v>
      </c>
      <c r="T29" s="32"/>
      <c r="U29" s="32"/>
      <c r="V29" s="32"/>
      <c r="W29" s="10">
        <f t="shared" si="10"/>
        <v>0</v>
      </c>
      <c r="X29" s="32"/>
      <c r="Y29" s="32"/>
      <c r="Z29" s="32"/>
      <c r="AA29" s="32"/>
      <c r="AB29" s="32"/>
      <c r="AC29" s="32"/>
      <c r="AD29" s="85"/>
    </row>
    <row r="30" spans="1:30">
      <c r="A30" s="3" t="s">
        <v>39</v>
      </c>
      <c r="B30" s="4" t="s">
        <v>40</v>
      </c>
      <c r="C30" s="31">
        <f t="shared" si="5"/>
        <v>0</v>
      </c>
      <c r="D30" s="10">
        <f t="shared" si="6"/>
        <v>0</v>
      </c>
      <c r="E30" s="10">
        <f t="shared" si="8"/>
        <v>0</v>
      </c>
      <c r="F30" s="32"/>
      <c r="G30" s="32"/>
      <c r="H30" s="32"/>
      <c r="I30" s="32"/>
      <c r="J30" s="32"/>
      <c r="K30" s="32"/>
      <c r="L30" s="32"/>
      <c r="M30" s="10">
        <f t="shared" si="7"/>
        <v>0</v>
      </c>
      <c r="N30" s="32"/>
      <c r="O30" s="32"/>
      <c r="P30" s="32"/>
      <c r="Q30" s="32"/>
      <c r="R30" s="32"/>
      <c r="S30" s="10">
        <f t="shared" si="9"/>
        <v>0</v>
      </c>
      <c r="T30" s="32"/>
      <c r="U30" s="32"/>
      <c r="V30" s="32"/>
      <c r="W30" s="10">
        <f t="shared" si="10"/>
        <v>0</v>
      </c>
      <c r="X30" s="32"/>
      <c r="Y30" s="32"/>
      <c r="Z30" s="32"/>
      <c r="AA30" s="32"/>
      <c r="AB30" s="32"/>
      <c r="AC30" s="32"/>
      <c r="AD30" s="85"/>
    </row>
    <row r="31" spans="1:30" ht="15" customHeight="1">
      <c r="A31" s="3" t="s">
        <v>41</v>
      </c>
      <c r="B31" s="4" t="s">
        <v>42</v>
      </c>
      <c r="C31" s="31">
        <f t="shared" si="5"/>
        <v>0</v>
      </c>
      <c r="D31" s="10">
        <f t="shared" si="6"/>
        <v>0</v>
      </c>
      <c r="E31" s="10">
        <f t="shared" si="8"/>
        <v>0</v>
      </c>
      <c r="F31" s="32"/>
      <c r="G31" s="32"/>
      <c r="H31" s="32"/>
      <c r="I31" s="32"/>
      <c r="J31" s="32"/>
      <c r="K31" s="32"/>
      <c r="L31" s="32"/>
      <c r="M31" s="10">
        <f t="shared" si="7"/>
        <v>0</v>
      </c>
      <c r="N31" s="32"/>
      <c r="O31" s="32"/>
      <c r="P31" s="32"/>
      <c r="Q31" s="32"/>
      <c r="R31" s="32"/>
      <c r="S31" s="10">
        <f t="shared" si="9"/>
        <v>0</v>
      </c>
      <c r="T31" s="32"/>
      <c r="U31" s="32"/>
      <c r="V31" s="32"/>
      <c r="W31" s="10">
        <f t="shared" si="10"/>
        <v>0</v>
      </c>
      <c r="X31" s="32"/>
      <c r="Y31" s="32"/>
      <c r="Z31" s="32"/>
      <c r="AA31" s="32"/>
      <c r="AB31" s="32"/>
      <c r="AC31" s="32"/>
      <c r="AD31" s="85"/>
    </row>
    <row r="32" spans="1:30" ht="26.5">
      <c r="A32" s="1" t="s">
        <v>43</v>
      </c>
      <c r="B32" s="2" t="s">
        <v>44</v>
      </c>
      <c r="C32" s="31">
        <f t="shared" si="5"/>
        <v>13.799999999999999</v>
      </c>
      <c r="D32" s="10">
        <f t="shared" si="6"/>
        <v>0</v>
      </c>
      <c r="E32" s="10">
        <f t="shared" si="8"/>
        <v>0</v>
      </c>
      <c r="F32" s="10">
        <f>F33+F37</f>
        <v>0</v>
      </c>
      <c r="G32" s="10">
        <f t="shared" ref="G32:AC32" si="16">G33+G37</f>
        <v>0</v>
      </c>
      <c r="H32" s="10">
        <f t="shared" si="16"/>
        <v>0</v>
      </c>
      <c r="I32" s="10">
        <f t="shared" si="16"/>
        <v>0</v>
      </c>
      <c r="J32" s="10">
        <f t="shared" si="16"/>
        <v>0</v>
      </c>
      <c r="K32" s="10">
        <f t="shared" si="16"/>
        <v>0</v>
      </c>
      <c r="L32" s="10">
        <f t="shared" si="16"/>
        <v>0</v>
      </c>
      <c r="M32" s="10">
        <f t="shared" si="7"/>
        <v>0</v>
      </c>
      <c r="N32" s="10">
        <f t="shared" si="16"/>
        <v>0</v>
      </c>
      <c r="O32" s="10">
        <f t="shared" si="16"/>
        <v>0</v>
      </c>
      <c r="P32" s="10">
        <f t="shared" si="16"/>
        <v>0</v>
      </c>
      <c r="Q32" s="10">
        <f t="shared" si="16"/>
        <v>0</v>
      </c>
      <c r="R32" s="10">
        <f t="shared" si="16"/>
        <v>0</v>
      </c>
      <c r="S32" s="10">
        <f t="shared" si="9"/>
        <v>0</v>
      </c>
      <c r="T32" s="10">
        <f t="shared" si="16"/>
        <v>0</v>
      </c>
      <c r="U32" s="10">
        <f t="shared" si="16"/>
        <v>0</v>
      </c>
      <c r="V32" s="10">
        <f t="shared" si="16"/>
        <v>0</v>
      </c>
      <c r="W32" s="10">
        <f t="shared" si="10"/>
        <v>0</v>
      </c>
      <c r="X32" s="10">
        <f t="shared" si="16"/>
        <v>0</v>
      </c>
      <c r="Y32" s="10">
        <f t="shared" si="16"/>
        <v>0</v>
      </c>
      <c r="Z32" s="83">
        <f t="shared" si="16"/>
        <v>13.799999999999999</v>
      </c>
      <c r="AA32" s="10">
        <f t="shared" si="16"/>
        <v>0</v>
      </c>
      <c r="AB32" s="10">
        <f t="shared" si="16"/>
        <v>0</v>
      </c>
      <c r="AC32" s="10">
        <f t="shared" si="16"/>
        <v>0</v>
      </c>
      <c r="AD32" s="85"/>
    </row>
    <row r="33" spans="1:30" ht="26.5">
      <c r="A33" s="3" t="s">
        <v>45</v>
      </c>
      <c r="B33" s="4" t="s">
        <v>46</v>
      </c>
      <c r="C33" s="31">
        <f t="shared" si="5"/>
        <v>0.26</v>
      </c>
      <c r="D33" s="10">
        <f t="shared" si="6"/>
        <v>0</v>
      </c>
      <c r="E33" s="10">
        <f t="shared" si="8"/>
        <v>0</v>
      </c>
      <c r="F33" s="10">
        <f>F34+F35+F36</f>
        <v>0</v>
      </c>
      <c r="G33" s="10">
        <f t="shared" ref="G33:AC33" si="17">G34+G35+G36</f>
        <v>0</v>
      </c>
      <c r="H33" s="10">
        <f t="shared" si="17"/>
        <v>0</v>
      </c>
      <c r="I33" s="10">
        <f t="shared" si="17"/>
        <v>0</v>
      </c>
      <c r="J33" s="10">
        <f t="shared" si="17"/>
        <v>0</v>
      </c>
      <c r="K33" s="10">
        <f t="shared" si="17"/>
        <v>0</v>
      </c>
      <c r="L33" s="10">
        <f t="shared" si="17"/>
        <v>0</v>
      </c>
      <c r="M33" s="10">
        <f t="shared" si="7"/>
        <v>0</v>
      </c>
      <c r="N33" s="10">
        <f t="shared" si="17"/>
        <v>0</v>
      </c>
      <c r="O33" s="10">
        <f t="shared" si="17"/>
        <v>0</v>
      </c>
      <c r="P33" s="10">
        <f t="shared" si="17"/>
        <v>0</v>
      </c>
      <c r="Q33" s="10">
        <f t="shared" si="17"/>
        <v>0</v>
      </c>
      <c r="R33" s="10">
        <f t="shared" si="17"/>
        <v>0</v>
      </c>
      <c r="S33" s="10">
        <f t="shared" si="9"/>
        <v>0</v>
      </c>
      <c r="T33" s="10">
        <f t="shared" si="17"/>
        <v>0</v>
      </c>
      <c r="U33" s="10">
        <f t="shared" si="17"/>
        <v>0</v>
      </c>
      <c r="V33" s="10">
        <f t="shared" si="17"/>
        <v>0</v>
      </c>
      <c r="W33" s="10">
        <f t="shared" si="10"/>
        <v>0</v>
      </c>
      <c r="X33" s="10">
        <f t="shared" si="17"/>
        <v>0</v>
      </c>
      <c r="Y33" s="10">
        <f t="shared" si="17"/>
        <v>0</v>
      </c>
      <c r="Z33" s="83">
        <f t="shared" si="17"/>
        <v>0.26</v>
      </c>
      <c r="AA33" s="10">
        <f t="shared" si="17"/>
        <v>0</v>
      </c>
      <c r="AB33" s="10">
        <f t="shared" si="17"/>
        <v>0</v>
      </c>
      <c r="AC33" s="10">
        <f t="shared" si="17"/>
        <v>0</v>
      </c>
      <c r="AD33" s="85"/>
    </row>
    <row r="34" spans="1:30">
      <c r="A34" s="3" t="s">
        <v>47</v>
      </c>
      <c r="B34" s="4" t="s">
        <v>48</v>
      </c>
      <c r="C34" s="31">
        <f t="shared" si="5"/>
        <v>0</v>
      </c>
      <c r="D34" s="10">
        <f t="shared" si="6"/>
        <v>0</v>
      </c>
      <c r="E34" s="10">
        <f t="shared" si="8"/>
        <v>0</v>
      </c>
      <c r="F34" s="46"/>
      <c r="G34" s="46"/>
      <c r="H34" s="46"/>
      <c r="I34" s="46"/>
      <c r="J34" s="46"/>
      <c r="K34" s="46"/>
      <c r="L34" s="46"/>
      <c r="M34" s="10">
        <f t="shared" si="7"/>
        <v>0</v>
      </c>
      <c r="N34" s="46"/>
      <c r="O34" s="46"/>
      <c r="P34" s="46"/>
      <c r="Q34" s="46"/>
      <c r="R34" s="46"/>
      <c r="S34" s="33">
        <f t="shared" si="9"/>
        <v>0</v>
      </c>
      <c r="T34" s="46"/>
      <c r="U34" s="46"/>
      <c r="V34" s="46"/>
      <c r="W34" s="10">
        <f t="shared" si="10"/>
        <v>0</v>
      </c>
      <c r="X34" s="32"/>
      <c r="Y34" s="32"/>
      <c r="Z34" s="84"/>
      <c r="AA34" s="32"/>
      <c r="AB34" s="32"/>
      <c r="AC34" s="32"/>
      <c r="AD34" s="85"/>
    </row>
    <row r="35" spans="1:30">
      <c r="A35" s="3" t="s">
        <v>49</v>
      </c>
      <c r="B35" s="4" t="s">
        <v>50</v>
      </c>
      <c r="C35" s="31">
        <f t="shared" si="5"/>
        <v>0</v>
      </c>
      <c r="D35" s="10">
        <f t="shared" si="6"/>
        <v>0</v>
      </c>
      <c r="E35" s="10">
        <f t="shared" si="8"/>
        <v>0</v>
      </c>
      <c r="F35" s="46"/>
      <c r="G35" s="46"/>
      <c r="H35" s="46"/>
      <c r="I35" s="46"/>
      <c r="J35" s="46"/>
      <c r="K35" s="46"/>
      <c r="L35" s="46"/>
      <c r="M35" s="10">
        <f t="shared" si="7"/>
        <v>0</v>
      </c>
      <c r="N35" s="46"/>
      <c r="O35" s="46"/>
      <c r="P35" s="46"/>
      <c r="Q35" s="46"/>
      <c r="R35" s="46"/>
      <c r="S35" s="33">
        <f t="shared" si="9"/>
        <v>0</v>
      </c>
      <c r="T35" s="46"/>
      <c r="U35" s="46"/>
      <c r="V35" s="46"/>
      <c r="W35" s="10">
        <f t="shared" si="10"/>
        <v>0</v>
      </c>
      <c r="X35" s="32"/>
      <c r="Y35" s="32"/>
      <c r="Z35" s="84"/>
      <c r="AA35" s="32"/>
      <c r="AB35" s="32"/>
      <c r="AC35" s="32"/>
      <c r="AD35" s="85"/>
    </row>
    <row r="36" spans="1:30" ht="43.5">
      <c r="A36" s="3" t="s">
        <v>136</v>
      </c>
      <c r="B36" s="4" t="s">
        <v>51</v>
      </c>
      <c r="C36" s="31">
        <f t="shared" si="5"/>
        <v>0.26</v>
      </c>
      <c r="D36" s="10">
        <f t="shared" si="6"/>
        <v>0</v>
      </c>
      <c r="E36" s="10">
        <f t="shared" si="8"/>
        <v>0</v>
      </c>
      <c r="F36" s="46"/>
      <c r="G36" s="46"/>
      <c r="H36" s="46"/>
      <c r="I36" s="46"/>
      <c r="J36" s="46"/>
      <c r="K36" s="46"/>
      <c r="L36" s="46"/>
      <c r="M36" s="10">
        <f t="shared" si="7"/>
        <v>0</v>
      </c>
      <c r="N36" s="46"/>
      <c r="O36" s="46"/>
      <c r="P36" s="46"/>
      <c r="Q36" s="46"/>
      <c r="R36" s="46"/>
      <c r="S36" s="33">
        <f t="shared" si="9"/>
        <v>0</v>
      </c>
      <c r="T36" s="46"/>
      <c r="U36" s="46"/>
      <c r="V36" s="46"/>
      <c r="W36" s="10">
        <f t="shared" si="10"/>
        <v>0</v>
      </c>
      <c r="X36" s="32"/>
      <c r="Y36" s="32"/>
      <c r="Z36" s="99">
        <v>0.26</v>
      </c>
      <c r="AA36" s="32"/>
      <c r="AB36" s="32"/>
      <c r="AC36" s="32"/>
      <c r="AD36" s="85" t="s">
        <v>1787</v>
      </c>
    </row>
    <row r="37" spans="1:30" ht="26.5">
      <c r="A37" s="3" t="s">
        <v>52</v>
      </c>
      <c r="B37" s="4" t="s">
        <v>53</v>
      </c>
      <c r="C37" s="31">
        <f t="shared" si="5"/>
        <v>13.54</v>
      </c>
      <c r="D37" s="10">
        <f t="shared" si="6"/>
        <v>0</v>
      </c>
      <c r="E37" s="10">
        <f t="shared" si="8"/>
        <v>0</v>
      </c>
      <c r="F37" s="33">
        <f>F38+F39+F40+F41</f>
        <v>0</v>
      </c>
      <c r="G37" s="33">
        <f t="shared" ref="G37:AC37" si="18">G38+G39+G40+G41</f>
        <v>0</v>
      </c>
      <c r="H37" s="33">
        <f t="shared" si="18"/>
        <v>0</v>
      </c>
      <c r="I37" s="33">
        <f t="shared" si="18"/>
        <v>0</v>
      </c>
      <c r="J37" s="33">
        <f t="shared" si="18"/>
        <v>0</v>
      </c>
      <c r="K37" s="33">
        <f t="shared" si="18"/>
        <v>0</v>
      </c>
      <c r="L37" s="33">
        <f t="shared" si="18"/>
        <v>0</v>
      </c>
      <c r="M37" s="10">
        <f t="shared" si="7"/>
        <v>0</v>
      </c>
      <c r="N37" s="33">
        <f t="shared" si="18"/>
        <v>0</v>
      </c>
      <c r="O37" s="33">
        <f t="shared" si="18"/>
        <v>0</v>
      </c>
      <c r="P37" s="33">
        <f t="shared" si="18"/>
        <v>0</v>
      </c>
      <c r="Q37" s="33">
        <f t="shared" si="18"/>
        <v>0</v>
      </c>
      <c r="R37" s="33">
        <f t="shared" si="18"/>
        <v>0</v>
      </c>
      <c r="S37" s="33">
        <f t="shared" si="9"/>
        <v>0</v>
      </c>
      <c r="T37" s="33">
        <f t="shared" si="18"/>
        <v>0</v>
      </c>
      <c r="U37" s="33">
        <f t="shared" si="18"/>
        <v>0</v>
      </c>
      <c r="V37" s="33">
        <f t="shared" si="18"/>
        <v>0</v>
      </c>
      <c r="W37" s="10">
        <f t="shared" si="10"/>
        <v>0</v>
      </c>
      <c r="X37" s="10">
        <f t="shared" si="18"/>
        <v>0</v>
      </c>
      <c r="Y37" s="10">
        <f t="shared" si="18"/>
        <v>0</v>
      </c>
      <c r="Z37" s="83">
        <f t="shared" si="18"/>
        <v>13.54</v>
      </c>
      <c r="AA37" s="10">
        <f t="shared" si="18"/>
        <v>0</v>
      </c>
      <c r="AB37" s="10">
        <f t="shared" si="18"/>
        <v>0</v>
      </c>
      <c r="AC37" s="10">
        <f t="shared" si="18"/>
        <v>0</v>
      </c>
      <c r="AD37" s="85"/>
    </row>
    <row r="38" spans="1:30">
      <c r="A38" s="3" t="s">
        <v>54</v>
      </c>
      <c r="B38" s="4" t="s">
        <v>55</v>
      </c>
      <c r="C38" s="31">
        <f t="shared" si="5"/>
        <v>13.1</v>
      </c>
      <c r="D38" s="10">
        <f t="shared" si="6"/>
        <v>0</v>
      </c>
      <c r="E38" s="10">
        <f t="shared" si="8"/>
        <v>0</v>
      </c>
      <c r="F38" s="46"/>
      <c r="G38" s="46"/>
      <c r="H38" s="46"/>
      <c r="I38" s="46"/>
      <c r="J38" s="46"/>
      <c r="K38" s="46"/>
      <c r="L38" s="46"/>
      <c r="M38" s="10">
        <f t="shared" si="7"/>
        <v>0</v>
      </c>
      <c r="N38" s="46"/>
      <c r="O38" s="46"/>
      <c r="P38" s="46"/>
      <c r="Q38" s="46"/>
      <c r="R38" s="46"/>
      <c r="S38" s="33">
        <f t="shared" si="9"/>
        <v>0</v>
      </c>
      <c r="T38" s="46"/>
      <c r="U38" s="46"/>
      <c r="V38" s="46"/>
      <c r="W38" s="10">
        <f t="shared" si="10"/>
        <v>0</v>
      </c>
      <c r="X38" s="32"/>
      <c r="Y38" s="32"/>
      <c r="Z38" s="99">
        <v>13.1</v>
      </c>
      <c r="AA38" s="32"/>
      <c r="AB38" s="32"/>
      <c r="AC38" s="32"/>
      <c r="AD38" s="85" t="s">
        <v>1781</v>
      </c>
    </row>
    <row r="39" spans="1:30">
      <c r="A39" s="3" t="s">
        <v>56</v>
      </c>
      <c r="B39" s="4" t="s">
        <v>57</v>
      </c>
      <c r="C39" s="31">
        <f t="shared" si="5"/>
        <v>0</v>
      </c>
      <c r="D39" s="10">
        <f t="shared" si="6"/>
        <v>0</v>
      </c>
      <c r="E39" s="10">
        <f t="shared" si="8"/>
        <v>0</v>
      </c>
      <c r="F39" s="46"/>
      <c r="G39" s="46"/>
      <c r="H39" s="46"/>
      <c r="I39" s="46"/>
      <c r="J39" s="46"/>
      <c r="K39" s="46"/>
      <c r="L39" s="46"/>
      <c r="M39" s="10">
        <f t="shared" si="7"/>
        <v>0</v>
      </c>
      <c r="N39" s="46"/>
      <c r="O39" s="46"/>
      <c r="P39" s="46"/>
      <c r="Q39" s="46"/>
      <c r="R39" s="46"/>
      <c r="S39" s="33">
        <f t="shared" si="9"/>
        <v>0</v>
      </c>
      <c r="T39" s="46"/>
      <c r="U39" s="46"/>
      <c r="V39" s="46"/>
      <c r="W39" s="10">
        <f t="shared" si="10"/>
        <v>0</v>
      </c>
      <c r="X39" s="32"/>
      <c r="Y39" s="32"/>
      <c r="Z39" s="84"/>
      <c r="AA39" s="32"/>
      <c r="AB39" s="32"/>
      <c r="AC39" s="32"/>
      <c r="AD39" s="85"/>
    </row>
    <row r="40" spans="1:30">
      <c r="A40" s="3" t="s">
        <v>58</v>
      </c>
      <c r="B40" s="4" t="s">
        <v>59</v>
      </c>
      <c r="C40" s="31">
        <f t="shared" si="5"/>
        <v>0.04</v>
      </c>
      <c r="D40" s="10">
        <f t="shared" si="6"/>
        <v>0</v>
      </c>
      <c r="E40" s="10">
        <f t="shared" si="8"/>
        <v>0</v>
      </c>
      <c r="F40" s="46"/>
      <c r="G40" s="46"/>
      <c r="H40" s="46"/>
      <c r="I40" s="46"/>
      <c r="J40" s="46"/>
      <c r="K40" s="46"/>
      <c r="L40" s="46"/>
      <c r="M40" s="10">
        <f t="shared" si="7"/>
        <v>0</v>
      </c>
      <c r="N40" s="46"/>
      <c r="O40" s="46"/>
      <c r="P40" s="46"/>
      <c r="Q40" s="46"/>
      <c r="R40" s="46"/>
      <c r="S40" s="33">
        <f t="shared" si="9"/>
        <v>0</v>
      </c>
      <c r="T40" s="46"/>
      <c r="U40" s="46"/>
      <c r="V40" s="46"/>
      <c r="W40" s="10">
        <f t="shared" si="10"/>
        <v>0</v>
      </c>
      <c r="X40" s="32"/>
      <c r="Y40" s="32"/>
      <c r="Z40" s="99">
        <v>0.04</v>
      </c>
      <c r="AA40" s="32"/>
      <c r="AB40" s="32"/>
      <c r="AC40" s="32"/>
      <c r="AD40" s="85" t="s">
        <v>1792</v>
      </c>
    </row>
    <row r="41" spans="1:30" ht="51" customHeight="1">
      <c r="A41" s="3" t="s">
        <v>60</v>
      </c>
      <c r="B41" s="4" t="s">
        <v>61</v>
      </c>
      <c r="C41" s="31">
        <f t="shared" si="5"/>
        <v>0.4</v>
      </c>
      <c r="D41" s="10">
        <f t="shared" si="6"/>
        <v>0</v>
      </c>
      <c r="E41" s="10">
        <f t="shared" si="8"/>
        <v>0</v>
      </c>
      <c r="F41" s="46"/>
      <c r="G41" s="46"/>
      <c r="H41" s="46"/>
      <c r="I41" s="46"/>
      <c r="J41" s="46"/>
      <c r="K41" s="46"/>
      <c r="L41" s="46"/>
      <c r="M41" s="10">
        <f t="shared" si="7"/>
        <v>0</v>
      </c>
      <c r="N41" s="46"/>
      <c r="O41" s="46"/>
      <c r="P41" s="46"/>
      <c r="Q41" s="46"/>
      <c r="R41" s="46"/>
      <c r="S41" s="33">
        <f t="shared" si="9"/>
        <v>0</v>
      </c>
      <c r="T41" s="46"/>
      <c r="U41" s="46"/>
      <c r="V41" s="46"/>
      <c r="W41" s="10">
        <f t="shared" si="10"/>
        <v>0</v>
      </c>
      <c r="X41" s="32"/>
      <c r="Y41" s="32"/>
      <c r="Z41" s="99">
        <v>0.4</v>
      </c>
      <c r="AA41" s="32"/>
      <c r="AB41" s="32"/>
      <c r="AC41" s="32"/>
      <c r="AD41" s="85" t="s">
        <v>1790</v>
      </c>
    </row>
    <row r="42" spans="1:30">
      <c r="A42" s="1" t="s">
        <v>102</v>
      </c>
      <c r="B42" s="2" t="s">
        <v>62</v>
      </c>
      <c r="C42" s="31">
        <f t="shared" si="5"/>
        <v>38.9</v>
      </c>
      <c r="D42" s="10">
        <f t="shared" si="6"/>
        <v>0</v>
      </c>
      <c r="E42" s="10">
        <f t="shared" si="8"/>
        <v>0</v>
      </c>
      <c r="F42" s="10">
        <f>SUM(F43:F48)</f>
        <v>0</v>
      </c>
      <c r="G42" s="10">
        <f t="shared" ref="G42:AC42" si="19">SUM(G43:G48)</f>
        <v>0</v>
      </c>
      <c r="H42" s="10">
        <f t="shared" si="19"/>
        <v>0</v>
      </c>
      <c r="I42" s="10">
        <f t="shared" si="19"/>
        <v>0</v>
      </c>
      <c r="J42" s="10">
        <f t="shared" si="19"/>
        <v>0</v>
      </c>
      <c r="K42" s="10">
        <f t="shared" si="19"/>
        <v>0</v>
      </c>
      <c r="L42" s="10">
        <f t="shared" si="19"/>
        <v>0</v>
      </c>
      <c r="M42" s="10">
        <f t="shared" si="7"/>
        <v>0</v>
      </c>
      <c r="N42" s="10">
        <f t="shared" si="19"/>
        <v>0</v>
      </c>
      <c r="O42" s="10">
        <f t="shared" si="19"/>
        <v>0</v>
      </c>
      <c r="P42" s="10">
        <f t="shared" si="19"/>
        <v>0</v>
      </c>
      <c r="Q42" s="10">
        <f t="shared" si="19"/>
        <v>0</v>
      </c>
      <c r="R42" s="10">
        <f t="shared" si="19"/>
        <v>0</v>
      </c>
      <c r="S42" s="10">
        <f t="shared" si="9"/>
        <v>0</v>
      </c>
      <c r="T42" s="10">
        <f t="shared" si="19"/>
        <v>0</v>
      </c>
      <c r="U42" s="10">
        <f t="shared" si="19"/>
        <v>0</v>
      </c>
      <c r="V42" s="10">
        <f t="shared" si="19"/>
        <v>0</v>
      </c>
      <c r="W42" s="10">
        <f t="shared" si="10"/>
        <v>0</v>
      </c>
      <c r="X42" s="10">
        <f t="shared" si="19"/>
        <v>0</v>
      </c>
      <c r="Y42" s="10">
        <f t="shared" si="19"/>
        <v>0</v>
      </c>
      <c r="Z42" s="83">
        <f t="shared" si="19"/>
        <v>38.9</v>
      </c>
      <c r="AA42" s="10">
        <f t="shared" si="19"/>
        <v>0</v>
      </c>
      <c r="AB42" s="10">
        <f t="shared" si="19"/>
        <v>0</v>
      </c>
      <c r="AC42" s="10">
        <f t="shared" si="19"/>
        <v>0</v>
      </c>
      <c r="AD42" s="85"/>
    </row>
    <row r="43" spans="1:30" ht="72.5">
      <c r="A43" s="3" t="s">
        <v>63</v>
      </c>
      <c r="B43" s="4" t="s">
        <v>64</v>
      </c>
      <c r="C43" s="31">
        <f t="shared" si="5"/>
        <v>1.3</v>
      </c>
      <c r="D43" s="10">
        <f t="shared" si="6"/>
        <v>0</v>
      </c>
      <c r="E43" s="10">
        <f t="shared" si="8"/>
        <v>0</v>
      </c>
      <c r="F43" s="32"/>
      <c r="G43" s="32"/>
      <c r="H43" s="32"/>
      <c r="I43" s="32"/>
      <c r="J43" s="32"/>
      <c r="K43" s="32"/>
      <c r="L43" s="32"/>
      <c r="M43" s="10">
        <f t="shared" si="7"/>
        <v>0</v>
      </c>
      <c r="N43" s="32"/>
      <c r="O43" s="32"/>
      <c r="P43" s="32"/>
      <c r="Q43" s="32"/>
      <c r="R43" s="32"/>
      <c r="S43" s="10">
        <f t="shared" si="9"/>
        <v>0</v>
      </c>
      <c r="T43" s="32"/>
      <c r="U43" s="32"/>
      <c r="V43" s="32"/>
      <c r="W43" s="10">
        <f t="shared" si="10"/>
        <v>0</v>
      </c>
      <c r="X43" s="32"/>
      <c r="Y43" s="32"/>
      <c r="Z43" s="99">
        <v>1.3</v>
      </c>
      <c r="AA43" s="32"/>
      <c r="AB43" s="32"/>
      <c r="AC43" s="32"/>
      <c r="AD43" s="85" t="s">
        <v>1793</v>
      </c>
    </row>
    <row r="44" spans="1:30" ht="26.5">
      <c r="A44" s="3" t="s">
        <v>111</v>
      </c>
      <c r="B44" s="4" t="s">
        <v>65</v>
      </c>
      <c r="C44" s="31">
        <f t="shared" si="5"/>
        <v>4.8</v>
      </c>
      <c r="D44" s="10">
        <f t="shared" si="6"/>
        <v>0</v>
      </c>
      <c r="E44" s="10">
        <f t="shared" si="8"/>
        <v>0</v>
      </c>
      <c r="F44" s="32"/>
      <c r="G44" s="32"/>
      <c r="H44" s="32"/>
      <c r="I44" s="32"/>
      <c r="J44" s="32"/>
      <c r="K44" s="32"/>
      <c r="L44" s="32"/>
      <c r="M44" s="10">
        <f t="shared" si="7"/>
        <v>0</v>
      </c>
      <c r="N44" s="32"/>
      <c r="O44" s="32"/>
      <c r="P44" s="32"/>
      <c r="Q44" s="32"/>
      <c r="R44" s="32"/>
      <c r="S44" s="10">
        <f t="shared" si="9"/>
        <v>0</v>
      </c>
      <c r="T44" s="32"/>
      <c r="U44" s="32"/>
      <c r="V44" s="32"/>
      <c r="W44" s="10">
        <f t="shared" si="10"/>
        <v>0</v>
      </c>
      <c r="X44" s="32"/>
      <c r="Y44" s="32"/>
      <c r="Z44" s="99">
        <v>4.8</v>
      </c>
      <c r="AA44" s="32"/>
      <c r="AB44" s="32"/>
      <c r="AC44" s="32"/>
      <c r="AD44" s="85" t="s">
        <v>1794</v>
      </c>
    </row>
    <row r="45" spans="1:30" ht="26.5">
      <c r="A45" s="3" t="s">
        <v>66</v>
      </c>
      <c r="B45" s="4" t="s">
        <v>67</v>
      </c>
      <c r="C45" s="31">
        <f t="shared" si="5"/>
        <v>0</v>
      </c>
      <c r="D45" s="10">
        <f t="shared" si="6"/>
        <v>0</v>
      </c>
      <c r="E45" s="10">
        <f t="shared" si="8"/>
        <v>0</v>
      </c>
      <c r="F45" s="32"/>
      <c r="G45" s="32"/>
      <c r="H45" s="32"/>
      <c r="I45" s="32"/>
      <c r="J45" s="32"/>
      <c r="K45" s="32"/>
      <c r="L45" s="32"/>
      <c r="M45" s="10">
        <f t="shared" si="7"/>
        <v>0</v>
      </c>
      <c r="N45" s="32"/>
      <c r="O45" s="32"/>
      <c r="P45" s="32"/>
      <c r="Q45" s="32"/>
      <c r="R45" s="32"/>
      <c r="S45" s="10">
        <f t="shared" si="9"/>
        <v>0</v>
      </c>
      <c r="T45" s="32"/>
      <c r="U45" s="32"/>
      <c r="V45" s="32"/>
      <c r="W45" s="10">
        <f t="shared" si="10"/>
        <v>0</v>
      </c>
      <c r="X45" s="32"/>
      <c r="Y45" s="32"/>
      <c r="Z45" s="84"/>
      <c r="AA45" s="32"/>
      <c r="AB45" s="32"/>
      <c r="AC45" s="32"/>
      <c r="AD45" s="85"/>
    </row>
    <row r="46" spans="1:30" ht="58">
      <c r="A46" s="3" t="s">
        <v>110</v>
      </c>
      <c r="B46" s="4" t="s">
        <v>68</v>
      </c>
      <c r="C46" s="31">
        <f t="shared" si="5"/>
        <v>32.799999999999997</v>
      </c>
      <c r="D46" s="10">
        <f t="shared" si="6"/>
        <v>0</v>
      </c>
      <c r="E46" s="10">
        <f t="shared" si="8"/>
        <v>0</v>
      </c>
      <c r="F46" s="32"/>
      <c r="G46" s="32"/>
      <c r="H46" s="32"/>
      <c r="I46" s="32"/>
      <c r="J46" s="32"/>
      <c r="K46" s="32"/>
      <c r="L46" s="32"/>
      <c r="M46" s="10">
        <f t="shared" si="7"/>
        <v>0</v>
      </c>
      <c r="N46" s="32"/>
      <c r="O46" s="32"/>
      <c r="P46" s="32"/>
      <c r="Q46" s="32"/>
      <c r="R46" s="32"/>
      <c r="S46" s="10">
        <f t="shared" si="9"/>
        <v>0</v>
      </c>
      <c r="T46" s="32"/>
      <c r="U46" s="32"/>
      <c r="V46" s="32"/>
      <c r="W46" s="10">
        <f t="shared" si="10"/>
        <v>0</v>
      </c>
      <c r="X46" s="32"/>
      <c r="Y46" s="32"/>
      <c r="Z46" s="99">
        <v>32.799999999999997</v>
      </c>
      <c r="AA46" s="32"/>
      <c r="AB46" s="32"/>
      <c r="AC46" s="32"/>
      <c r="AD46" s="85" t="s">
        <v>1789</v>
      </c>
    </row>
    <row r="47" spans="1:30" ht="39.5">
      <c r="A47" s="3" t="s">
        <v>135</v>
      </c>
      <c r="B47" s="4" t="s">
        <v>69</v>
      </c>
      <c r="C47" s="31">
        <f t="shared" si="5"/>
        <v>0</v>
      </c>
      <c r="D47" s="10">
        <f t="shared" si="6"/>
        <v>0</v>
      </c>
      <c r="E47" s="10">
        <f t="shared" si="8"/>
        <v>0</v>
      </c>
      <c r="F47" s="32"/>
      <c r="G47" s="32"/>
      <c r="H47" s="32"/>
      <c r="I47" s="32"/>
      <c r="J47" s="32"/>
      <c r="K47" s="32"/>
      <c r="L47" s="32"/>
      <c r="M47" s="10">
        <f t="shared" si="7"/>
        <v>0</v>
      </c>
      <c r="N47" s="32"/>
      <c r="O47" s="32"/>
      <c r="P47" s="32"/>
      <c r="Q47" s="32"/>
      <c r="R47" s="32"/>
      <c r="S47" s="10">
        <f t="shared" si="9"/>
        <v>0</v>
      </c>
      <c r="T47" s="32"/>
      <c r="U47" s="32"/>
      <c r="V47" s="32"/>
      <c r="W47" s="10">
        <f t="shared" si="10"/>
        <v>0</v>
      </c>
      <c r="X47" s="32"/>
      <c r="Y47" s="32"/>
      <c r="Z47" s="99"/>
      <c r="AA47" s="32"/>
      <c r="AB47" s="32"/>
      <c r="AC47" s="32"/>
      <c r="AD47" s="85"/>
    </row>
    <row r="48" spans="1:30" ht="26.5">
      <c r="A48" s="3" t="s">
        <v>70</v>
      </c>
      <c r="B48" s="4" t="s">
        <v>71</v>
      </c>
      <c r="C48" s="31">
        <f t="shared" si="5"/>
        <v>0</v>
      </c>
      <c r="D48" s="10">
        <f t="shared" si="6"/>
        <v>0</v>
      </c>
      <c r="E48" s="10">
        <f t="shared" si="8"/>
        <v>0</v>
      </c>
      <c r="F48" s="32"/>
      <c r="G48" s="32"/>
      <c r="H48" s="32"/>
      <c r="I48" s="32"/>
      <c r="J48" s="32"/>
      <c r="K48" s="32"/>
      <c r="L48" s="32"/>
      <c r="M48" s="10">
        <f t="shared" si="7"/>
        <v>0</v>
      </c>
      <c r="N48" s="32"/>
      <c r="O48" s="32"/>
      <c r="P48" s="32"/>
      <c r="Q48" s="32"/>
      <c r="R48" s="32"/>
      <c r="S48" s="10">
        <f t="shared" si="9"/>
        <v>0</v>
      </c>
      <c r="T48" s="32"/>
      <c r="U48" s="32"/>
      <c r="V48" s="32"/>
      <c r="W48" s="10">
        <f t="shared" si="10"/>
        <v>0</v>
      </c>
      <c r="X48" s="32"/>
      <c r="Y48" s="32"/>
      <c r="Z48" s="84"/>
      <c r="AA48" s="32"/>
      <c r="AB48" s="32"/>
      <c r="AC48" s="32"/>
      <c r="AD48" s="85"/>
    </row>
    <row r="49" spans="1:30" ht="43.5">
      <c r="A49" s="1" t="s">
        <v>98</v>
      </c>
      <c r="B49" s="2" t="s">
        <v>99</v>
      </c>
      <c r="C49" s="31">
        <f t="shared" si="5"/>
        <v>8.6999999999999993</v>
      </c>
      <c r="D49" s="10">
        <f t="shared" si="6"/>
        <v>0</v>
      </c>
      <c r="E49" s="10">
        <f t="shared" si="8"/>
        <v>0</v>
      </c>
      <c r="F49" s="32"/>
      <c r="G49" s="32"/>
      <c r="H49" s="32"/>
      <c r="I49" s="32"/>
      <c r="J49" s="32"/>
      <c r="K49" s="32"/>
      <c r="L49" s="32"/>
      <c r="M49" s="10">
        <f t="shared" si="7"/>
        <v>0</v>
      </c>
      <c r="N49" s="32"/>
      <c r="O49" s="32"/>
      <c r="P49" s="32"/>
      <c r="Q49" s="32"/>
      <c r="R49" s="32"/>
      <c r="S49" s="10">
        <f t="shared" si="9"/>
        <v>0</v>
      </c>
      <c r="T49" s="32"/>
      <c r="U49" s="32"/>
      <c r="V49" s="32"/>
      <c r="W49" s="10">
        <f t="shared" si="10"/>
        <v>0</v>
      </c>
      <c r="X49" s="32"/>
      <c r="Y49" s="32"/>
      <c r="Z49" s="99">
        <v>8.6999999999999993</v>
      </c>
      <c r="AA49" s="32"/>
      <c r="AB49" s="32"/>
      <c r="AC49" s="32"/>
      <c r="AD49" s="85" t="s">
        <v>1788</v>
      </c>
    </row>
    <row r="50" spans="1:30" ht="26.5">
      <c r="A50" s="1" t="s">
        <v>72</v>
      </c>
      <c r="B50" s="2" t="s">
        <v>73</v>
      </c>
      <c r="C50" s="31">
        <f t="shared" si="5"/>
        <v>0</v>
      </c>
      <c r="D50" s="10">
        <f t="shared" si="6"/>
        <v>0</v>
      </c>
      <c r="E50" s="10">
        <f t="shared" si="8"/>
        <v>0</v>
      </c>
      <c r="F50" s="32"/>
      <c r="G50" s="32"/>
      <c r="H50" s="32"/>
      <c r="I50" s="32"/>
      <c r="J50" s="32"/>
      <c r="K50" s="32"/>
      <c r="L50" s="32"/>
      <c r="M50" s="10">
        <f t="shared" si="7"/>
        <v>0</v>
      </c>
      <c r="N50" s="32"/>
      <c r="O50" s="32"/>
      <c r="P50" s="32"/>
      <c r="Q50" s="32"/>
      <c r="R50" s="32"/>
      <c r="S50" s="10">
        <f t="shared" si="9"/>
        <v>0</v>
      </c>
      <c r="T50" s="32"/>
      <c r="U50" s="32"/>
      <c r="V50" s="32"/>
      <c r="W50" s="10">
        <f t="shared" si="10"/>
        <v>0</v>
      </c>
      <c r="X50" s="32"/>
      <c r="Y50" s="32"/>
      <c r="Z50" s="84"/>
      <c r="AA50" s="32"/>
      <c r="AB50" s="32"/>
      <c r="AC50" s="32"/>
      <c r="AD50" s="85"/>
    </row>
    <row r="51" spans="1:30">
      <c r="A51" s="1" t="s">
        <v>301</v>
      </c>
      <c r="B51" s="7"/>
      <c r="C51" s="103">
        <f>D51+L51+M51+S51+W51+Z51+AA51+AB51+AC51</f>
        <v>61.399999999999991</v>
      </c>
      <c r="D51" s="23">
        <f t="shared" ref="D51:AC51" si="20">D10+D18+D23+D28+D32++D42+D49+D50</f>
        <v>0</v>
      </c>
      <c r="E51" s="23">
        <f t="shared" si="20"/>
        <v>0</v>
      </c>
      <c r="F51" s="23">
        <f>F10+F18+F23+F28+F32++F42+F49+F50</f>
        <v>0</v>
      </c>
      <c r="G51" s="23">
        <f t="shared" si="20"/>
        <v>0</v>
      </c>
      <c r="H51" s="23">
        <f t="shared" si="20"/>
        <v>0</v>
      </c>
      <c r="I51" s="23">
        <f t="shared" si="20"/>
        <v>0</v>
      </c>
      <c r="J51" s="23">
        <f t="shared" si="20"/>
        <v>0</v>
      </c>
      <c r="K51" s="23">
        <f t="shared" si="20"/>
        <v>0</v>
      </c>
      <c r="L51" s="23">
        <f t="shared" si="20"/>
        <v>0</v>
      </c>
      <c r="M51" s="10">
        <f t="shared" si="7"/>
        <v>0</v>
      </c>
      <c r="N51" s="23">
        <f t="shared" si="20"/>
        <v>0</v>
      </c>
      <c r="O51" s="23">
        <f t="shared" si="20"/>
        <v>0</v>
      </c>
      <c r="P51" s="23">
        <f t="shared" si="20"/>
        <v>0</v>
      </c>
      <c r="Q51" s="23">
        <f t="shared" si="20"/>
        <v>0</v>
      </c>
      <c r="R51" s="23">
        <f t="shared" si="20"/>
        <v>0</v>
      </c>
      <c r="S51" s="23">
        <f t="shared" si="20"/>
        <v>0</v>
      </c>
      <c r="T51" s="23">
        <f t="shared" si="20"/>
        <v>0</v>
      </c>
      <c r="U51" s="23">
        <f t="shared" si="20"/>
        <v>0</v>
      </c>
      <c r="V51" s="23">
        <f t="shared" si="20"/>
        <v>0</v>
      </c>
      <c r="W51" s="23">
        <f t="shared" si="20"/>
        <v>0</v>
      </c>
      <c r="X51" s="23">
        <f t="shared" si="20"/>
        <v>0</v>
      </c>
      <c r="Y51" s="23">
        <f t="shared" si="20"/>
        <v>0</v>
      </c>
      <c r="Z51" s="96">
        <f>Z5+Z10+Z18+Z23+Z28+Z32++Z42+Z49+Z50</f>
        <v>61.399999999999991</v>
      </c>
      <c r="AA51" s="23">
        <f t="shared" si="20"/>
        <v>0</v>
      </c>
      <c r="AB51" s="23">
        <f t="shared" si="20"/>
        <v>0</v>
      </c>
      <c r="AC51" s="23">
        <f t="shared" si="20"/>
        <v>0</v>
      </c>
      <c r="AD51" s="32"/>
    </row>
    <row r="52" spans="1:30">
      <c r="A52" s="1" t="s">
        <v>302</v>
      </c>
      <c r="B52" s="7"/>
      <c r="C52" s="104">
        <f>C6+C8+C9+C10+C18+C23+C28+C32+C42+C49+C50</f>
        <v>61.399999999999991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1:30">
      <c r="A53" s="18" t="s">
        <v>1515</v>
      </c>
    </row>
    <row r="54" spans="1:30">
      <c r="A54" s="19" t="s">
        <v>106</v>
      </c>
      <c r="B54" s="10"/>
      <c r="C54" s="10">
        <f>C55+C56+C57+C60</f>
        <v>61.399999999999991</v>
      </c>
    </row>
    <row r="55" spans="1:30">
      <c r="A55" s="19" t="s">
        <v>92</v>
      </c>
      <c r="B55" s="21">
        <v>1</v>
      </c>
      <c r="C55" s="102">
        <f>+Z51</f>
        <v>61.399999999999991</v>
      </c>
    </row>
    <row r="56" spans="1:30">
      <c r="A56" s="19" t="s">
        <v>93</v>
      </c>
      <c r="B56" s="21">
        <v>2</v>
      </c>
      <c r="C56" s="32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2"/>
    </row>
    <row r="59" spans="1:30">
      <c r="A59" s="20" t="s">
        <v>97</v>
      </c>
      <c r="B59" s="21">
        <v>32</v>
      </c>
      <c r="C59" s="32"/>
    </row>
    <row r="60" spans="1:30">
      <c r="A60" s="19" t="s">
        <v>95</v>
      </c>
      <c r="B60" s="21">
        <v>4</v>
      </c>
      <c r="C60" s="32"/>
    </row>
    <row r="61" spans="1:30">
      <c r="A61" s="97"/>
      <c r="B61" s="97"/>
      <c r="C61" s="97"/>
      <c r="D61" s="97"/>
      <c r="E61" s="97"/>
      <c r="F61" s="97"/>
    </row>
  </sheetData>
  <mergeCells count="2">
    <mergeCell ref="A3:A4"/>
    <mergeCell ref="B3:B4"/>
  </mergeCells>
  <pageMargins left="0.7" right="0.7" top="0.75" bottom="0.75" header="0.3" footer="0.3"/>
  <pageSetup orientation="portrait" r:id="rId1"/>
  <customProperties>
    <customPr name="EpmWorksheetKeyString_GUID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100" workbookViewId="0">
      <selection activeCell="A24" sqref="A24"/>
    </sheetView>
  </sheetViews>
  <sheetFormatPr defaultRowHeight="14.5"/>
  <cols>
    <col min="1" max="1" width="96.81640625" bestFit="1" customWidth="1"/>
  </cols>
  <sheetData>
    <row r="1" spans="1:1" ht="15.5">
      <c r="A1" s="26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5" t="s">
        <v>277</v>
      </c>
    </row>
    <row r="8" spans="1:1">
      <c r="A8" t="s">
        <v>145</v>
      </c>
    </row>
    <row r="9" spans="1:1">
      <c r="A9" s="25" t="s">
        <v>146</v>
      </c>
    </row>
    <row r="10" spans="1:1">
      <c r="A10" s="25" t="s">
        <v>278</v>
      </c>
    </row>
    <row r="11" spans="1:1">
      <c r="A11" t="s">
        <v>147</v>
      </c>
    </row>
    <row r="12" spans="1:1">
      <c r="A12" s="25" t="s">
        <v>148</v>
      </c>
    </row>
    <row r="13" spans="1:1">
      <c r="A13" s="25" t="s">
        <v>149</v>
      </c>
    </row>
    <row r="14" spans="1:1">
      <c r="A14" t="s">
        <v>150</v>
      </c>
    </row>
    <row r="15" spans="1:1">
      <c r="A15" s="25" t="s">
        <v>280</v>
      </c>
    </row>
    <row r="16" spans="1:1">
      <c r="A16" s="25" t="s">
        <v>279</v>
      </c>
    </row>
    <row r="17" spans="1:1">
      <c r="A17" t="s">
        <v>151</v>
      </c>
    </row>
    <row r="18" spans="1:1">
      <c r="A18" s="25" t="s">
        <v>152</v>
      </c>
    </row>
    <row r="19" spans="1:1">
      <c r="A19" t="s">
        <v>153</v>
      </c>
    </row>
    <row r="20" spans="1:1">
      <c r="A20" s="25" t="s">
        <v>282</v>
      </c>
    </row>
    <row r="21" spans="1:1">
      <c r="A21" s="25" t="s">
        <v>283</v>
      </c>
    </row>
    <row r="22" spans="1:1">
      <c r="A22" s="25" t="s">
        <v>281</v>
      </c>
    </row>
    <row r="23" spans="1:1">
      <c r="A23" t="s">
        <v>154</v>
      </c>
    </row>
    <row r="24" spans="1:1">
      <c r="A24" s="25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5" t="s">
        <v>161</v>
      </c>
    </row>
    <row r="31" spans="1:1">
      <c r="A31" t="s">
        <v>162</v>
      </c>
    </row>
    <row r="32" spans="1:1">
      <c r="A32" s="25" t="s">
        <v>163</v>
      </c>
    </row>
    <row r="33" spans="1:1">
      <c r="A33" t="s">
        <v>164</v>
      </c>
    </row>
    <row r="34" spans="1:1">
      <c r="A34" s="25" t="s">
        <v>165</v>
      </c>
    </row>
    <row r="35" spans="1:1">
      <c r="A35" t="s">
        <v>166</v>
      </c>
    </row>
    <row r="36" spans="1:1">
      <c r="A36" s="25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5" t="s">
        <v>172</v>
      </c>
    </row>
    <row r="42" spans="1:1">
      <c r="A42" t="s">
        <v>173</v>
      </c>
    </row>
    <row r="43" spans="1:1">
      <c r="A43" s="25" t="s">
        <v>174</v>
      </c>
    </row>
    <row r="44" spans="1:1">
      <c r="A44" t="s">
        <v>175</v>
      </c>
    </row>
    <row r="45" spans="1:1">
      <c r="A45" s="25" t="s">
        <v>176</v>
      </c>
    </row>
    <row r="46" spans="1:1">
      <c r="A46" t="s">
        <v>177</v>
      </c>
    </row>
    <row r="47" spans="1:1">
      <c r="A47" s="25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5" t="s">
        <v>284</v>
      </c>
    </row>
    <row r="53" spans="1:1">
      <c r="A53" s="25" t="s">
        <v>285</v>
      </c>
    </row>
    <row r="54" spans="1:1">
      <c r="A54" s="25" t="s">
        <v>183</v>
      </c>
    </row>
    <row r="55" spans="1:1">
      <c r="A55" t="s">
        <v>184</v>
      </c>
    </row>
    <row r="56" spans="1:1">
      <c r="A56" s="25" t="s">
        <v>286</v>
      </c>
    </row>
    <row r="57" spans="1:1">
      <c r="A57" s="25" t="s">
        <v>287</v>
      </c>
    </row>
    <row r="58" spans="1:1">
      <c r="A58" s="25" t="s">
        <v>288</v>
      </c>
    </row>
    <row r="59" spans="1:1">
      <c r="A59" t="s">
        <v>185</v>
      </c>
    </row>
    <row r="60" spans="1:1">
      <c r="A60" s="25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5" t="s">
        <v>190</v>
      </c>
    </row>
    <row r="69" spans="1:1">
      <c r="A69" t="s">
        <v>191</v>
      </c>
    </row>
    <row r="70" spans="1:1">
      <c r="A70" s="25" t="s">
        <v>192</v>
      </c>
    </row>
    <row r="71" spans="1:1">
      <c r="A71" t="s">
        <v>193</v>
      </c>
    </row>
    <row r="72" spans="1:1">
      <c r="A72" s="25" t="s">
        <v>194</v>
      </c>
    </row>
    <row r="73" spans="1:1">
      <c r="A73" t="s">
        <v>195</v>
      </c>
    </row>
    <row r="74" spans="1:1">
      <c r="A74" s="25" t="s">
        <v>196</v>
      </c>
    </row>
    <row r="75" spans="1:1">
      <c r="A75" s="25" t="s">
        <v>197</v>
      </c>
    </row>
    <row r="76" spans="1:1">
      <c r="A76" t="s">
        <v>198</v>
      </c>
    </row>
    <row r="77" spans="1:1">
      <c r="A77" s="25" t="s">
        <v>199</v>
      </c>
    </row>
    <row r="78" spans="1:1">
      <c r="A78" t="s">
        <v>200</v>
      </c>
    </row>
    <row r="79" spans="1:1">
      <c r="A79" s="25" t="s">
        <v>201</v>
      </c>
    </row>
    <row r="80" spans="1:1">
      <c r="A80" t="s">
        <v>202</v>
      </c>
    </row>
    <row r="81" spans="1:1">
      <c r="A81" s="25" t="s">
        <v>203</v>
      </c>
    </row>
    <row r="82" spans="1:1">
      <c r="A82" t="s">
        <v>204</v>
      </c>
    </row>
    <row r="83" spans="1:1">
      <c r="A83" s="25" t="s">
        <v>293</v>
      </c>
    </row>
    <row r="84" spans="1:1">
      <c r="A84" s="25" t="s">
        <v>205</v>
      </c>
    </row>
    <row r="85" spans="1:1">
      <c r="A85" s="25" t="s">
        <v>294</v>
      </c>
    </row>
    <row r="86" spans="1:1">
      <c r="A86" t="s">
        <v>206</v>
      </c>
    </row>
    <row r="87" spans="1:1">
      <c r="A87" s="25" t="s">
        <v>295</v>
      </c>
    </row>
    <row r="88" spans="1:1">
      <c r="A88" s="25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5" t="s">
        <v>296</v>
      </c>
    </row>
    <row r="94" spans="1:1">
      <c r="A94" s="25" t="s">
        <v>212</v>
      </c>
    </row>
    <row r="95" spans="1:1">
      <c r="A95" s="25" t="s">
        <v>213</v>
      </c>
    </row>
    <row r="96" spans="1:1">
      <c r="A96" t="s">
        <v>214</v>
      </c>
    </row>
    <row r="97" spans="1:1">
      <c r="A97" s="25" t="s">
        <v>215</v>
      </c>
    </row>
    <row r="98" spans="1:1">
      <c r="A98" s="25" t="s">
        <v>216</v>
      </c>
    </row>
    <row r="99" spans="1:1">
      <c r="A99" t="s">
        <v>217</v>
      </c>
    </row>
    <row r="100" spans="1:1">
      <c r="A100" s="25" t="s">
        <v>218</v>
      </c>
    </row>
    <row r="101" spans="1:1">
      <c r="A101" s="25" t="s">
        <v>219</v>
      </c>
    </row>
    <row r="102" spans="1:1">
      <c r="A102" s="25" t="s">
        <v>220</v>
      </c>
    </row>
    <row r="103" spans="1:1">
      <c r="A103" s="25" t="s">
        <v>221</v>
      </c>
    </row>
    <row r="104" spans="1:1">
      <c r="A104" t="s">
        <v>222</v>
      </c>
    </row>
    <row r="105" spans="1:1">
      <c r="A105" s="25" t="s">
        <v>297</v>
      </c>
    </row>
    <row r="106" spans="1:1">
      <c r="A106" s="25" t="s">
        <v>223</v>
      </c>
    </row>
    <row r="107" spans="1:1">
      <c r="A107" s="25" t="s">
        <v>224</v>
      </c>
    </row>
    <row r="108" spans="1:1">
      <c r="A108" t="s">
        <v>225</v>
      </c>
    </row>
    <row r="109" spans="1:1">
      <c r="A109" s="25" t="s">
        <v>226</v>
      </c>
    </row>
    <row r="110" spans="1:1">
      <c r="A110" s="25" t="s">
        <v>227</v>
      </c>
    </row>
    <row r="111" spans="1:1">
      <c r="A111" t="s">
        <v>228</v>
      </c>
    </row>
    <row r="112" spans="1:1">
      <c r="A112" s="25" t="s">
        <v>229</v>
      </c>
    </row>
    <row r="113" spans="1:1">
      <c r="A113" s="25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5" t="s">
        <v>298</v>
      </c>
    </row>
    <row r="117" spans="1:1">
      <c r="A117" s="25" t="s">
        <v>233</v>
      </c>
    </row>
    <row r="118" spans="1:1">
      <c r="A118" t="s">
        <v>234</v>
      </c>
    </row>
    <row r="119" spans="1:1">
      <c r="A119" s="25" t="s">
        <v>299</v>
      </c>
    </row>
    <row r="120" spans="1:1">
      <c r="A120" s="25" t="s">
        <v>235</v>
      </c>
    </row>
    <row r="121" spans="1:1">
      <c r="A121" s="11" t="s">
        <v>236</v>
      </c>
    </row>
    <row r="122" spans="1:1">
      <c r="A122" s="25" t="s">
        <v>237</v>
      </c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22" workbookViewId="0">
      <selection activeCell="B35" sqref="B35"/>
    </sheetView>
  </sheetViews>
  <sheetFormatPr defaultRowHeight="14.5"/>
  <cols>
    <col min="1" max="1" width="97.1796875" bestFit="1" customWidth="1"/>
  </cols>
  <sheetData>
    <row r="1" spans="1:1" ht="15.5">
      <c r="A1" s="26" t="s">
        <v>272</v>
      </c>
    </row>
    <row r="2" spans="1:1">
      <c r="A2" t="s">
        <v>238</v>
      </c>
    </row>
    <row r="3" spans="1:1">
      <c r="A3" s="25" t="s">
        <v>274</v>
      </c>
    </row>
    <row r="4" spans="1:1">
      <c r="A4" s="25" t="s">
        <v>239</v>
      </c>
    </row>
    <row r="5" spans="1:1">
      <c r="A5" s="25" t="s">
        <v>240</v>
      </c>
    </row>
    <row r="6" spans="1:1">
      <c r="A6" s="25" t="s">
        <v>241</v>
      </c>
    </row>
    <row r="7" spans="1:1">
      <c r="A7" s="25" t="s">
        <v>242</v>
      </c>
    </row>
    <row r="8" spans="1:1">
      <c r="A8" t="s">
        <v>243</v>
      </c>
    </row>
    <row r="9" spans="1:1">
      <c r="A9" s="25" t="s">
        <v>244</v>
      </c>
    </row>
    <row r="10" spans="1:1">
      <c r="A10" s="25" t="s">
        <v>245</v>
      </c>
    </row>
    <row r="11" spans="1:1">
      <c r="A11" s="25" t="s">
        <v>246</v>
      </c>
    </row>
    <row r="12" spans="1:1">
      <c r="A12" t="s">
        <v>247</v>
      </c>
    </row>
    <row r="13" spans="1:1">
      <c r="A13" s="25" t="s">
        <v>248</v>
      </c>
    </row>
    <row r="14" spans="1:1">
      <c r="A14" s="25" t="s">
        <v>249</v>
      </c>
    </row>
    <row r="15" spans="1:1">
      <c r="A15" s="25" t="s">
        <v>250</v>
      </c>
    </row>
    <row r="16" spans="1:1">
      <c r="A16" s="25" t="s">
        <v>251</v>
      </c>
    </row>
    <row r="17" spans="1:1">
      <c r="A17" s="25" t="s">
        <v>275</v>
      </c>
    </row>
    <row r="18" spans="1:1">
      <c r="A18" t="s">
        <v>252</v>
      </c>
    </row>
    <row r="19" spans="1:1">
      <c r="A19" s="25" t="s">
        <v>253</v>
      </c>
    </row>
    <row r="20" spans="1:1">
      <c r="A20" s="25" t="s">
        <v>276</v>
      </c>
    </row>
    <row r="21" spans="1:1">
      <c r="A21" s="25" t="s">
        <v>254</v>
      </c>
    </row>
    <row r="22" spans="1:1">
      <c r="A22" t="s">
        <v>255</v>
      </c>
    </row>
    <row r="23" spans="1:1">
      <c r="A23" s="25" t="s">
        <v>256</v>
      </c>
    </row>
    <row r="24" spans="1:1">
      <c r="A24" t="s">
        <v>257</v>
      </c>
    </row>
    <row r="25" spans="1:1">
      <c r="A25" s="25" t="s">
        <v>258</v>
      </c>
    </row>
    <row r="26" spans="1:1">
      <c r="A26" s="25" t="s">
        <v>259</v>
      </c>
    </row>
    <row r="27" spans="1:1">
      <c r="A27" t="s">
        <v>260</v>
      </c>
    </row>
    <row r="28" spans="1:1">
      <c r="A28" s="25" t="s">
        <v>261</v>
      </c>
    </row>
    <row r="29" spans="1:1">
      <c r="A29" s="25" t="s">
        <v>262</v>
      </c>
    </row>
    <row r="30" spans="1:1">
      <c r="A30" t="s">
        <v>263</v>
      </c>
    </row>
    <row r="31" spans="1:1">
      <c r="A31" s="25" t="s">
        <v>264</v>
      </c>
    </row>
    <row r="32" spans="1:1">
      <c r="A32" s="25" t="s">
        <v>265</v>
      </c>
    </row>
    <row r="33" spans="1:1">
      <c r="A33" s="25" t="s">
        <v>266</v>
      </c>
    </row>
    <row r="34" spans="1:1">
      <c r="A34" s="25" t="s">
        <v>267</v>
      </c>
    </row>
    <row r="35" spans="1:1">
      <c r="A35" s="25" t="s">
        <v>268</v>
      </c>
    </row>
    <row r="36" spans="1:1">
      <c r="A36" t="s">
        <v>269</v>
      </c>
    </row>
    <row r="37" spans="1:1">
      <c r="A37" s="25" t="s">
        <v>270</v>
      </c>
    </row>
    <row r="38" spans="1:1">
      <c r="A38" s="25" t="s">
        <v>271</v>
      </c>
    </row>
  </sheetData>
  <pageMargins left="0.7" right="0.7" top="0.75" bottom="0.75" header="0.3" footer="0.3"/>
  <customProperties>
    <customPr name="EpmWorksheetKeyString_GU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37"/>
  <sheetViews>
    <sheetView topLeftCell="A1452" workbookViewId="0"/>
  </sheetViews>
  <sheetFormatPr defaultRowHeight="14.5"/>
  <cols>
    <col min="1" max="1" width="12" style="57" bestFit="1" customWidth="1"/>
    <col min="2" max="2" width="63" style="36" bestFit="1" customWidth="1"/>
    <col min="3" max="3" width="10.26953125" style="36" customWidth="1"/>
  </cols>
  <sheetData>
    <row r="1" spans="1:9">
      <c r="A1" s="55" t="s">
        <v>305</v>
      </c>
      <c r="B1" s="34" t="s">
        <v>306</v>
      </c>
      <c r="C1" s="34" t="s">
        <v>307</v>
      </c>
    </row>
    <row r="2" spans="1:9">
      <c r="A2" s="74">
        <v>90001478</v>
      </c>
      <c r="B2" s="74" t="s">
        <v>308</v>
      </c>
      <c r="C2" s="75" t="s">
        <v>133</v>
      </c>
      <c r="G2" s="60"/>
      <c r="H2" s="60"/>
      <c r="I2" s="60"/>
    </row>
    <row r="3" spans="1:9">
      <c r="A3" s="74">
        <v>90006399</v>
      </c>
      <c r="B3" s="74" t="s">
        <v>309</v>
      </c>
      <c r="C3" s="75" t="s">
        <v>133</v>
      </c>
      <c r="G3" s="60"/>
      <c r="H3" s="60"/>
      <c r="I3" s="60"/>
    </row>
    <row r="4" spans="1:9">
      <c r="A4" s="74">
        <v>90006590</v>
      </c>
      <c r="B4" s="74" t="s">
        <v>310</v>
      </c>
      <c r="C4" s="75" t="s">
        <v>133</v>
      </c>
      <c r="G4" s="60"/>
      <c r="H4" s="60"/>
      <c r="I4" s="60"/>
    </row>
    <row r="5" spans="1:9">
      <c r="A5" s="74">
        <v>10822068</v>
      </c>
      <c r="B5" s="74" t="s">
        <v>311</v>
      </c>
      <c r="C5" s="37" t="s">
        <v>131</v>
      </c>
      <c r="G5" s="60"/>
      <c r="H5" s="60"/>
      <c r="I5" s="60"/>
    </row>
    <row r="6" spans="1:9">
      <c r="A6" s="74">
        <v>10822269</v>
      </c>
      <c r="B6" s="74" t="s">
        <v>312</v>
      </c>
      <c r="C6" s="37" t="s">
        <v>131</v>
      </c>
      <c r="G6" s="60"/>
      <c r="H6" s="60"/>
      <c r="I6" s="60"/>
    </row>
    <row r="7" spans="1:9">
      <c r="A7" s="74">
        <v>90003433</v>
      </c>
      <c r="B7" s="74" t="s">
        <v>313</v>
      </c>
      <c r="C7" s="37" t="s">
        <v>131</v>
      </c>
      <c r="G7" s="60"/>
      <c r="H7" s="60"/>
      <c r="I7" s="60"/>
    </row>
    <row r="8" spans="1:9">
      <c r="A8" s="74">
        <v>90004527</v>
      </c>
      <c r="B8" s="74" t="s">
        <v>314</v>
      </c>
      <c r="C8" s="37" t="s">
        <v>131</v>
      </c>
      <c r="G8" s="60"/>
      <c r="H8" s="60"/>
      <c r="I8" s="60"/>
    </row>
    <row r="9" spans="1:9">
      <c r="A9" s="74">
        <v>10050157</v>
      </c>
      <c r="B9" s="74" t="s">
        <v>315</v>
      </c>
      <c r="C9" s="38" t="s">
        <v>132</v>
      </c>
      <c r="G9" s="60"/>
      <c r="H9" s="60"/>
      <c r="I9" s="60"/>
    </row>
    <row r="10" spans="1:9">
      <c r="A10" s="74">
        <v>10220275</v>
      </c>
      <c r="B10" s="74" t="s">
        <v>316</v>
      </c>
      <c r="C10" s="38" t="s">
        <v>132</v>
      </c>
      <c r="G10" s="60"/>
      <c r="H10" s="60"/>
      <c r="I10" s="60"/>
    </row>
    <row r="11" spans="1:9">
      <c r="A11" s="74">
        <v>10351752</v>
      </c>
      <c r="B11" s="74" t="s">
        <v>317</v>
      </c>
      <c r="C11" s="38" t="s">
        <v>132</v>
      </c>
      <c r="G11" s="60"/>
      <c r="H11" s="60"/>
      <c r="I11" s="60"/>
    </row>
    <row r="12" spans="1:9">
      <c r="A12" s="74">
        <v>10833853</v>
      </c>
      <c r="B12" s="74" t="s">
        <v>318</v>
      </c>
      <c r="C12" s="38" t="s">
        <v>132</v>
      </c>
      <c r="G12" s="60"/>
      <c r="H12" s="60"/>
      <c r="I12" s="60"/>
    </row>
    <row r="13" spans="1:9">
      <c r="A13" s="74">
        <v>10856624</v>
      </c>
      <c r="B13" s="74" t="s">
        <v>319</v>
      </c>
      <c r="C13" s="38" t="s">
        <v>132</v>
      </c>
      <c r="G13" s="60"/>
      <c r="H13" s="60"/>
      <c r="I13" s="60"/>
    </row>
    <row r="14" spans="1:9">
      <c r="A14" s="74">
        <v>90003217</v>
      </c>
      <c r="B14" s="74" t="s">
        <v>320</v>
      </c>
      <c r="C14" s="38" t="s">
        <v>132</v>
      </c>
      <c r="G14" s="60"/>
      <c r="H14" s="60"/>
      <c r="I14" s="60"/>
    </row>
    <row r="15" spans="1:9">
      <c r="A15" s="74">
        <v>90004059</v>
      </c>
      <c r="B15" s="74" t="s">
        <v>321</v>
      </c>
      <c r="C15" s="38" t="s">
        <v>132</v>
      </c>
      <c r="G15" s="60"/>
      <c r="H15" s="60"/>
      <c r="I15" s="60"/>
    </row>
    <row r="16" spans="1:9">
      <c r="A16" s="74">
        <v>90004585</v>
      </c>
      <c r="B16" s="74" t="s">
        <v>322</v>
      </c>
      <c r="C16" s="38" t="s">
        <v>132</v>
      </c>
      <c r="G16" s="60"/>
      <c r="H16" s="60"/>
      <c r="I16" s="60"/>
    </row>
    <row r="17" spans="1:9">
      <c r="A17" s="74">
        <v>90013035</v>
      </c>
      <c r="B17" s="74" t="s">
        <v>324</v>
      </c>
      <c r="C17" s="38" t="s">
        <v>132</v>
      </c>
      <c r="G17" s="60"/>
      <c r="H17" s="60"/>
      <c r="I17" s="60"/>
    </row>
    <row r="18" spans="1:9">
      <c r="A18" s="74">
        <v>90013058</v>
      </c>
      <c r="B18" s="74" t="s">
        <v>325</v>
      </c>
      <c r="C18" s="38" t="s">
        <v>132</v>
      </c>
      <c r="G18" s="60"/>
      <c r="H18" s="60"/>
      <c r="I18" s="60"/>
    </row>
    <row r="19" spans="1:9">
      <c r="A19" s="74">
        <v>90013880</v>
      </c>
      <c r="B19" s="74" t="s">
        <v>323</v>
      </c>
      <c r="C19" s="38" t="s">
        <v>132</v>
      </c>
      <c r="G19" s="60"/>
      <c r="H19" s="60"/>
      <c r="I19" s="60"/>
    </row>
    <row r="20" spans="1:9">
      <c r="A20" s="74">
        <v>10955734</v>
      </c>
      <c r="B20" s="74" t="s">
        <v>326</v>
      </c>
      <c r="C20" s="39" t="s">
        <v>134</v>
      </c>
      <c r="G20" s="60"/>
      <c r="H20" s="60"/>
      <c r="I20" s="60"/>
    </row>
    <row r="21" spans="1:9">
      <c r="A21" s="74">
        <v>90007359</v>
      </c>
      <c r="B21" s="74" t="s">
        <v>327</v>
      </c>
      <c r="C21" s="39" t="s">
        <v>134</v>
      </c>
      <c r="G21" s="60"/>
      <c r="H21" s="60"/>
      <c r="I21" s="60"/>
    </row>
    <row r="22" spans="1:9">
      <c r="A22" s="74">
        <v>90007425</v>
      </c>
      <c r="B22" s="74" t="s">
        <v>328</v>
      </c>
      <c r="C22" s="39" t="s">
        <v>134</v>
      </c>
      <c r="G22" s="60"/>
      <c r="H22" s="60"/>
      <c r="I22" s="60"/>
    </row>
    <row r="23" spans="1:9">
      <c r="A23" s="74">
        <v>10168516</v>
      </c>
      <c r="B23" s="74" t="s">
        <v>329</v>
      </c>
      <c r="C23" s="40" t="s">
        <v>119</v>
      </c>
      <c r="G23" s="60"/>
      <c r="H23" s="60"/>
      <c r="I23" s="60"/>
    </row>
    <row r="24" spans="1:9">
      <c r="A24" s="74">
        <v>90003344</v>
      </c>
      <c r="B24" s="74" t="s">
        <v>330</v>
      </c>
      <c r="C24" s="40" t="s">
        <v>119</v>
      </c>
      <c r="G24" s="60"/>
      <c r="H24" s="60"/>
      <c r="I24" s="60"/>
    </row>
    <row r="25" spans="1:9">
      <c r="A25" s="74">
        <v>10286204</v>
      </c>
      <c r="B25" s="74" t="s">
        <v>334</v>
      </c>
      <c r="C25" s="41" t="s">
        <v>120</v>
      </c>
      <c r="G25" s="60"/>
      <c r="H25" s="60"/>
      <c r="I25" s="60"/>
    </row>
    <row r="26" spans="1:9">
      <c r="A26" s="74">
        <v>10361153</v>
      </c>
      <c r="B26" s="74" t="s">
        <v>331</v>
      </c>
      <c r="C26" s="41" t="s">
        <v>120</v>
      </c>
      <c r="G26" s="60"/>
      <c r="H26" s="60"/>
      <c r="I26" s="60"/>
    </row>
    <row r="27" spans="1:9">
      <c r="A27" s="74">
        <v>10391415</v>
      </c>
      <c r="B27" s="74" t="s">
        <v>335</v>
      </c>
      <c r="C27" s="41" t="s">
        <v>120</v>
      </c>
      <c r="G27" s="60"/>
      <c r="H27" s="60"/>
      <c r="I27" s="60"/>
    </row>
    <row r="28" spans="1:9">
      <c r="A28" s="74">
        <v>10911961</v>
      </c>
      <c r="B28" s="74" t="s">
        <v>336</v>
      </c>
      <c r="C28" s="41" t="s">
        <v>120</v>
      </c>
      <c r="G28" s="60"/>
      <c r="H28" s="60"/>
      <c r="I28" s="60"/>
    </row>
    <row r="29" spans="1:9">
      <c r="A29" s="74">
        <v>11096463</v>
      </c>
      <c r="B29" s="74" t="s">
        <v>337</v>
      </c>
      <c r="C29" s="41" t="s">
        <v>120</v>
      </c>
      <c r="G29" s="60"/>
      <c r="H29" s="60"/>
      <c r="I29" s="60"/>
    </row>
    <row r="30" spans="1:9">
      <c r="A30" s="74">
        <v>90007371</v>
      </c>
      <c r="B30" s="74" t="s">
        <v>332</v>
      </c>
      <c r="C30" s="41" t="s">
        <v>120</v>
      </c>
      <c r="G30" s="60"/>
      <c r="H30" s="60"/>
      <c r="I30" s="60"/>
    </row>
    <row r="31" spans="1:9">
      <c r="A31" s="74">
        <v>90008123</v>
      </c>
      <c r="B31" s="74" t="s">
        <v>333</v>
      </c>
      <c r="C31" s="41" t="s">
        <v>120</v>
      </c>
      <c r="G31" s="60"/>
      <c r="H31" s="60"/>
      <c r="I31" s="60"/>
    </row>
    <row r="32" spans="1:9">
      <c r="A32" s="74">
        <v>90008421</v>
      </c>
      <c r="B32" s="74" t="s">
        <v>338</v>
      </c>
      <c r="C32" s="41" t="s">
        <v>120</v>
      </c>
      <c r="G32" s="60"/>
      <c r="H32" s="60"/>
      <c r="I32" s="60"/>
    </row>
    <row r="33" spans="1:9">
      <c r="A33" s="74">
        <v>10258478</v>
      </c>
      <c r="B33" s="74" t="s">
        <v>339</v>
      </c>
      <c r="C33" s="42" t="s">
        <v>84</v>
      </c>
      <c r="G33" s="60"/>
      <c r="H33" s="60"/>
      <c r="I33" s="60"/>
    </row>
    <row r="34" spans="1:9">
      <c r="A34" s="74">
        <v>10293405</v>
      </c>
      <c r="B34" s="74" t="s">
        <v>1518</v>
      </c>
      <c r="C34" s="42" t="s">
        <v>84</v>
      </c>
      <c r="G34" s="60"/>
      <c r="H34" s="60"/>
      <c r="I34" s="60"/>
    </row>
    <row r="35" spans="1:9">
      <c r="A35" s="74">
        <v>10301412</v>
      </c>
      <c r="B35" s="74" t="s">
        <v>340</v>
      </c>
      <c r="C35" s="42" t="s">
        <v>84</v>
      </c>
      <c r="G35" s="60"/>
      <c r="H35" s="60"/>
      <c r="I35" s="60"/>
    </row>
    <row r="36" spans="1:9">
      <c r="A36" s="74">
        <v>11314032</v>
      </c>
      <c r="B36" s="74" t="s">
        <v>341</v>
      </c>
      <c r="C36" s="42" t="s">
        <v>84</v>
      </c>
      <c r="G36" s="60"/>
      <c r="H36" s="60"/>
      <c r="I36" s="60"/>
    </row>
    <row r="37" spans="1:9">
      <c r="A37" s="50">
        <v>14526680</v>
      </c>
      <c r="B37" s="36" t="s">
        <v>1633</v>
      </c>
      <c r="C37" s="42" t="s">
        <v>84</v>
      </c>
      <c r="G37" s="60"/>
      <c r="H37" s="60"/>
      <c r="I37" s="60"/>
    </row>
    <row r="38" spans="1:9">
      <c r="A38" s="74">
        <v>90003309</v>
      </c>
      <c r="B38" s="74" t="s">
        <v>1738</v>
      </c>
      <c r="C38" s="42" t="s">
        <v>84</v>
      </c>
      <c r="G38" s="60"/>
      <c r="H38" s="60"/>
      <c r="I38" s="60"/>
    </row>
    <row r="39" spans="1:9">
      <c r="A39" s="74">
        <v>90003500</v>
      </c>
      <c r="B39" s="74" t="s">
        <v>343</v>
      </c>
      <c r="C39" s="42" t="s">
        <v>84</v>
      </c>
      <c r="G39" s="60"/>
      <c r="H39" s="60"/>
      <c r="I39" s="60"/>
    </row>
    <row r="40" spans="1:9">
      <c r="A40" s="74">
        <v>90003918</v>
      </c>
      <c r="B40" s="74" t="s">
        <v>344</v>
      </c>
      <c r="C40" s="42" t="s">
        <v>84</v>
      </c>
      <c r="G40" s="60"/>
      <c r="H40" s="60"/>
      <c r="I40" s="60"/>
    </row>
    <row r="41" spans="1:9">
      <c r="A41" s="74">
        <v>90004591</v>
      </c>
      <c r="B41" s="74" t="s">
        <v>345</v>
      </c>
      <c r="C41" s="42" t="s">
        <v>84</v>
      </c>
      <c r="G41" s="60"/>
      <c r="H41" s="60"/>
      <c r="I41" s="60"/>
    </row>
    <row r="42" spans="1:9">
      <c r="A42" s="74">
        <v>90004616</v>
      </c>
      <c r="B42" s="74" t="s">
        <v>346</v>
      </c>
      <c r="C42" s="42" t="s">
        <v>84</v>
      </c>
      <c r="G42" s="60"/>
      <c r="H42" s="60"/>
      <c r="I42" s="60"/>
    </row>
    <row r="43" spans="1:9">
      <c r="A43" s="74">
        <v>90006791</v>
      </c>
      <c r="B43" s="74" t="s">
        <v>347</v>
      </c>
      <c r="C43" s="42" t="s">
        <v>84</v>
      </c>
      <c r="G43" s="60"/>
      <c r="H43" s="60"/>
      <c r="I43" s="60"/>
    </row>
    <row r="44" spans="1:9">
      <c r="A44" s="74">
        <v>90007365</v>
      </c>
      <c r="B44" s="74" t="s">
        <v>348</v>
      </c>
      <c r="C44" s="42" t="s">
        <v>84</v>
      </c>
      <c r="G44" s="60"/>
      <c r="H44" s="60"/>
      <c r="I44" s="60"/>
    </row>
    <row r="45" spans="1:9">
      <c r="A45" s="74">
        <v>90007738</v>
      </c>
      <c r="B45" s="74" t="s">
        <v>349</v>
      </c>
      <c r="C45" s="42" t="s">
        <v>84</v>
      </c>
      <c r="G45" s="60"/>
      <c r="H45" s="60"/>
      <c r="I45" s="60"/>
    </row>
    <row r="46" spans="1:9">
      <c r="A46" s="74">
        <v>90007968</v>
      </c>
      <c r="B46" s="74" t="s">
        <v>350</v>
      </c>
      <c r="C46" s="42" t="s">
        <v>84</v>
      </c>
      <c r="G46" s="60"/>
      <c r="H46" s="60"/>
      <c r="I46" s="60"/>
    </row>
    <row r="47" spans="1:9">
      <c r="A47" s="74">
        <v>90008011</v>
      </c>
      <c r="B47" s="74" t="s">
        <v>351</v>
      </c>
      <c r="C47" s="42" t="s">
        <v>84</v>
      </c>
      <c r="G47" s="60"/>
      <c r="H47" s="60"/>
      <c r="I47" s="60"/>
    </row>
    <row r="48" spans="1:9">
      <c r="A48" s="74">
        <v>90008347</v>
      </c>
      <c r="B48" s="74" t="s">
        <v>352</v>
      </c>
      <c r="C48" s="42" t="s">
        <v>84</v>
      </c>
      <c r="G48" s="60"/>
      <c r="H48" s="60"/>
      <c r="I48" s="60"/>
    </row>
    <row r="49" spans="1:9">
      <c r="A49" s="74">
        <v>90010249</v>
      </c>
      <c r="B49" s="74" t="s">
        <v>353</v>
      </c>
      <c r="C49" s="42" t="s">
        <v>84</v>
      </c>
      <c r="G49" s="60"/>
      <c r="H49" s="60"/>
      <c r="I49" s="60"/>
    </row>
    <row r="50" spans="1:9">
      <c r="A50" s="74">
        <v>90010806</v>
      </c>
      <c r="B50" s="74" t="s">
        <v>354</v>
      </c>
      <c r="C50" s="42" t="s">
        <v>84</v>
      </c>
      <c r="G50" s="60"/>
      <c r="H50" s="60"/>
      <c r="I50" s="60"/>
    </row>
    <row r="51" spans="1:9">
      <c r="A51" s="74">
        <v>90010835</v>
      </c>
      <c r="B51" s="74" t="s">
        <v>355</v>
      </c>
      <c r="C51" s="42" t="s">
        <v>84</v>
      </c>
      <c r="G51" s="60"/>
      <c r="H51" s="60"/>
      <c r="I51" s="60"/>
    </row>
    <row r="52" spans="1:9">
      <c r="A52" s="74">
        <v>90010864</v>
      </c>
      <c r="B52" s="74" t="s">
        <v>356</v>
      </c>
      <c r="C52" s="42" t="s">
        <v>84</v>
      </c>
      <c r="G52" s="60"/>
      <c r="H52" s="60"/>
      <c r="I52" s="60"/>
    </row>
    <row r="53" spans="1:9">
      <c r="A53" s="74">
        <v>90011131</v>
      </c>
      <c r="B53" s="74" t="s">
        <v>357</v>
      </c>
      <c r="C53" s="42" t="s">
        <v>84</v>
      </c>
      <c r="G53" s="60"/>
      <c r="H53" s="60"/>
      <c r="I53" s="60"/>
    </row>
    <row r="54" spans="1:9">
      <c r="A54" s="74">
        <v>10002543</v>
      </c>
      <c r="B54" s="74" t="s">
        <v>358</v>
      </c>
      <c r="C54" s="43" t="s">
        <v>109</v>
      </c>
      <c r="G54" s="60"/>
      <c r="H54" s="60"/>
      <c r="I54" s="60"/>
    </row>
    <row r="55" spans="1:9">
      <c r="A55" s="74">
        <v>10041052</v>
      </c>
      <c r="B55" s="74" t="s">
        <v>359</v>
      </c>
      <c r="C55" s="43" t="s">
        <v>109</v>
      </c>
      <c r="G55" s="60"/>
      <c r="H55" s="60"/>
      <c r="I55" s="60"/>
    </row>
    <row r="56" spans="1:9">
      <c r="A56" s="74">
        <v>10053345</v>
      </c>
      <c r="B56" s="74" t="s">
        <v>360</v>
      </c>
      <c r="C56" s="43" t="s">
        <v>109</v>
      </c>
      <c r="G56" s="60"/>
      <c r="H56" s="60"/>
      <c r="I56" s="60"/>
    </row>
    <row r="57" spans="1:9">
      <c r="A57" s="74">
        <v>10062060</v>
      </c>
      <c r="B57" s="74" t="s">
        <v>361</v>
      </c>
      <c r="C57" s="43" t="s">
        <v>109</v>
      </c>
      <c r="G57" s="60"/>
      <c r="H57" s="60"/>
      <c r="I57" s="60"/>
    </row>
    <row r="58" spans="1:9">
      <c r="A58" s="74">
        <v>10112007</v>
      </c>
      <c r="B58" s="74" t="s">
        <v>362</v>
      </c>
      <c r="C58" s="43" t="s">
        <v>109</v>
      </c>
      <c r="G58" s="60"/>
      <c r="H58" s="60"/>
      <c r="I58" s="60"/>
    </row>
    <row r="59" spans="1:9">
      <c r="A59" s="74">
        <v>10113455</v>
      </c>
      <c r="B59" s="74" t="s">
        <v>363</v>
      </c>
      <c r="C59" s="43" t="s">
        <v>109</v>
      </c>
      <c r="G59" s="60"/>
      <c r="H59" s="60"/>
      <c r="I59" s="60"/>
    </row>
    <row r="60" spans="1:9">
      <c r="A60" s="74">
        <v>10115106</v>
      </c>
      <c r="B60" s="74" t="s">
        <v>806</v>
      </c>
      <c r="C60" s="43" t="s">
        <v>109</v>
      </c>
      <c r="G60" s="60"/>
      <c r="H60" s="60"/>
      <c r="I60" s="60"/>
    </row>
    <row r="61" spans="1:9">
      <c r="A61" s="74">
        <v>10130270</v>
      </c>
      <c r="B61" s="74" t="s">
        <v>766</v>
      </c>
      <c r="C61" s="43" t="s">
        <v>109</v>
      </c>
      <c r="G61" s="60"/>
      <c r="H61" s="60"/>
      <c r="I61" s="60"/>
    </row>
    <row r="62" spans="1:9">
      <c r="A62" s="74">
        <v>10147224</v>
      </c>
      <c r="B62" s="74" t="s">
        <v>364</v>
      </c>
      <c r="C62" s="43" t="s">
        <v>109</v>
      </c>
      <c r="G62" s="60"/>
      <c r="H62" s="60"/>
      <c r="I62" s="60"/>
    </row>
    <row r="63" spans="1:9">
      <c r="A63" s="74">
        <v>10153041</v>
      </c>
      <c r="B63" s="74" t="s">
        <v>807</v>
      </c>
      <c r="C63" s="43" t="s">
        <v>109</v>
      </c>
      <c r="G63" s="60"/>
      <c r="H63" s="60"/>
      <c r="I63" s="60"/>
    </row>
    <row r="64" spans="1:9">
      <c r="A64" s="74">
        <v>10153160</v>
      </c>
      <c r="B64" s="74" t="s">
        <v>767</v>
      </c>
      <c r="C64" s="43" t="s">
        <v>109</v>
      </c>
      <c r="G64" s="60"/>
      <c r="H64" s="60"/>
      <c r="I64" s="60"/>
    </row>
    <row r="65" spans="1:9">
      <c r="A65" s="74">
        <v>10154106</v>
      </c>
      <c r="B65" s="74" t="s">
        <v>365</v>
      </c>
      <c r="C65" s="43" t="s">
        <v>109</v>
      </c>
      <c r="G65" s="60"/>
      <c r="H65" s="60"/>
      <c r="I65" s="60"/>
    </row>
    <row r="66" spans="1:9">
      <c r="A66" s="74">
        <v>10158081</v>
      </c>
      <c r="B66" s="74" t="s">
        <v>366</v>
      </c>
      <c r="C66" s="43" t="s">
        <v>109</v>
      </c>
      <c r="G66" s="60"/>
      <c r="H66" s="60"/>
      <c r="I66" s="60"/>
    </row>
    <row r="67" spans="1:9">
      <c r="A67" s="74">
        <v>10162887</v>
      </c>
      <c r="B67" s="74" t="s">
        <v>808</v>
      </c>
      <c r="C67" s="43" t="s">
        <v>109</v>
      </c>
      <c r="G67" s="60"/>
      <c r="H67" s="60"/>
      <c r="I67" s="60"/>
    </row>
    <row r="68" spans="1:9">
      <c r="A68" s="74">
        <v>10172890</v>
      </c>
      <c r="B68" s="74" t="s">
        <v>768</v>
      </c>
      <c r="C68" s="43" t="s">
        <v>109</v>
      </c>
      <c r="G68" s="60"/>
      <c r="H68" s="60"/>
      <c r="I68" s="60"/>
    </row>
    <row r="69" spans="1:9">
      <c r="A69" s="74">
        <v>10178163</v>
      </c>
      <c r="B69" s="74" t="s">
        <v>809</v>
      </c>
      <c r="C69" s="43" t="s">
        <v>109</v>
      </c>
      <c r="G69" s="60"/>
      <c r="H69" s="60"/>
      <c r="I69" s="60"/>
    </row>
    <row r="70" spans="1:9">
      <c r="A70" s="74">
        <v>10179052</v>
      </c>
      <c r="B70" s="74" t="s">
        <v>810</v>
      </c>
      <c r="C70" s="43" t="s">
        <v>109</v>
      </c>
      <c r="G70" s="60"/>
      <c r="H70" s="60"/>
      <c r="I70" s="60"/>
    </row>
    <row r="71" spans="1:9">
      <c r="A71" s="74">
        <v>10192041</v>
      </c>
      <c r="B71" s="74" t="s">
        <v>367</v>
      </c>
      <c r="C71" s="43" t="s">
        <v>109</v>
      </c>
      <c r="G71" s="60"/>
      <c r="H71" s="60"/>
      <c r="I71" s="60"/>
    </row>
    <row r="72" spans="1:9">
      <c r="A72" s="74">
        <v>10216008</v>
      </c>
      <c r="B72" s="74" t="s">
        <v>368</v>
      </c>
      <c r="C72" s="43" t="s">
        <v>109</v>
      </c>
      <c r="G72" s="60"/>
      <c r="H72" s="60"/>
      <c r="I72" s="60"/>
    </row>
    <row r="73" spans="1:9">
      <c r="A73" s="74">
        <v>10251909</v>
      </c>
      <c r="B73" s="74" t="s">
        <v>811</v>
      </c>
      <c r="C73" s="43" t="s">
        <v>109</v>
      </c>
      <c r="G73" s="60"/>
      <c r="H73" s="60"/>
      <c r="I73" s="60"/>
    </row>
    <row r="74" spans="1:9">
      <c r="A74" s="74">
        <v>10260439</v>
      </c>
      <c r="B74" s="74" t="s">
        <v>812</v>
      </c>
      <c r="C74" s="43" t="s">
        <v>109</v>
      </c>
      <c r="G74" s="60"/>
      <c r="H74" s="60"/>
      <c r="I74" s="60"/>
    </row>
    <row r="75" spans="1:9">
      <c r="A75" s="74">
        <v>10263315</v>
      </c>
      <c r="B75" s="74" t="s">
        <v>369</v>
      </c>
      <c r="C75" s="43" t="s">
        <v>109</v>
      </c>
      <c r="G75" s="60"/>
      <c r="H75" s="60"/>
      <c r="I75" s="60"/>
    </row>
    <row r="76" spans="1:9">
      <c r="A76" s="74">
        <v>10265082</v>
      </c>
      <c r="B76" s="74" t="s">
        <v>370</v>
      </c>
      <c r="C76" s="43" t="s">
        <v>109</v>
      </c>
      <c r="G76" s="60"/>
      <c r="H76" s="60"/>
      <c r="I76" s="60"/>
    </row>
    <row r="77" spans="1:9">
      <c r="A77" s="74">
        <v>10275867</v>
      </c>
      <c r="B77" s="74" t="s">
        <v>371</v>
      </c>
      <c r="C77" s="43" t="s">
        <v>109</v>
      </c>
      <c r="G77" s="60"/>
      <c r="H77" s="60"/>
      <c r="I77" s="60"/>
    </row>
    <row r="78" spans="1:9">
      <c r="A78" s="74">
        <v>10278133</v>
      </c>
      <c r="B78" s="74" t="s">
        <v>372</v>
      </c>
      <c r="C78" s="43" t="s">
        <v>109</v>
      </c>
      <c r="G78" s="60"/>
      <c r="H78" s="60"/>
      <c r="I78" s="60"/>
    </row>
    <row r="79" spans="1:9">
      <c r="A79" s="74">
        <v>10285009</v>
      </c>
      <c r="B79" s="74" t="s">
        <v>813</v>
      </c>
      <c r="C79" s="43" t="s">
        <v>109</v>
      </c>
      <c r="G79" s="60"/>
      <c r="H79" s="60"/>
      <c r="I79" s="60"/>
    </row>
    <row r="80" spans="1:9">
      <c r="A80" s="74">
        <v>10286032</v>
      </c>
      <c r="B80" s="74" t="s">
        <v>814</v>
      </c>
      <c r="C80" s="43" t="s">
        <v>109</v>
      </c>
      <c r="G80" s="60"/>
      <c r="H80" s="60"/>
      <c r="I80" s="60"/>
    </row>
    <row r="81" spans="1:9">
      <c r="A81" s="74">
        <v>10288634</v>
      </c>
      <c r="B81" s="74" t="s">
        <v>373</v>
      </c>
      <c r="C81" s="43" t="s">
        <v>109</v>
      </c>
      <c r="G81" s="60"/>
      <c r="H81" s="60"/>
      <c r="I81" s="60"/>
    </row>
    <row r="82" spans="1:9">
      <c r="A82" s="74">
        <v>10292179</v>
      </c>
      <c r="B82" s="74" t="s">
        <v>374</v>
      </c>
      <c r="C82" s="43" t="s">
        <v>109</v>
      </c>
      <c r="G82" s="60"/>
      <c r="H82" s="60"/>
      <c r="I82" s="60"/>
    </row>
    <row r="83" spans="1:9">
      <c r="A83" s="74">
        <v>10295077</v>
      </c>
      <c r="B83" s="74" t="s">
        <v>375</v>
      </c>
      <c r="C83" s="43" t="s">
        <v>109</v>
      </c>
      <c r="G83" s="60"/>
      <c r="H83" s="60"/>
      <c r="I83" s="60"/>
    </row>
    <row r="84" spans="1:9">
      <c r="A84" s="74">
        <v>10301843</v>
      </c>
      <c r="B84" s="74" t="s">
        <v>815</v>
      </c>
      <c r="C84" s="43" t="s">
        <v>109</v>
      </c>
      <c r="G84" s="60"/>
      <c r="H84" s="60"/>
      <c r="I84" s="60"/>
    </row>
    <row r="85" spans="1:9">
      <c r="A85" s="50">
        <v>10304379</v>
      </c>
      <c r="B85" s="50" t="s">
        <v>1573</v>
      </c>
      <c r="C85" s="43" t="s">
        <v>109</v>
      </c>
      <c r="G85" s="60"/>
      <c r="H85" s="60"/>
      <c r="I85" s="60"/>
    </row>
    <row r="86" spans="1:9">
      <c r="A86" s="74">
        <v>10312114</v>
      </c>
      <c r="B86" s="74" t="s">
        <v>376</v>
      </c>
      <c r="C86" s="43" t="s">
        <v>109</v>
      </c>
      <c r="G86" s="60"/>
      <c r="H86" s="60"/>
      <c r="I86" s="60"/>
    </row>
    <row r="87" spans="1:9">
      <c r="A87" s="74">
        <v>10315360</v>
      </c>
      <c r="B87" s="74" t="s">
        <v>377</v>
      </c>
      <c r="C87" s="43" t="s">
        <v>109</v>
      </c>
      <c r="G87" s="60"/>
      <c r="H87" s="60"/>
      <c r="I87" s="60"/>
    </row>
    <row r="88" spans="1:9">
      <c r="A88" s="74">
        <v>10321981</v>
      </c>
      <c r="B88" s="74" t="s">
        <v>378</v>
      </c>
      <c r="C88" s="43" t="s">
        <v>109</v>
      </c>
      <c r="G88" s="60"/>
      <c r="H88" s="60"/>
      <c r="I88" s="60"/>
    </row>
    <row r="89" spans="1:9">
      <c r="A89" s="74">
        <v>10327475</v>
      </c>
      <c r="B89" s="74" t="s">
        <v>379</v>
      </c>
      <c r="C89" s="43" t="s">
        <v>109</v>
      </c>
      <c r="G89" s="60"/>
      <c r="H89" s="60"/>
      <c r="I89" s="60"/>
    </row>
    <row r="90" spans="1:9">
      <c r="A90" s="74">
        <v>10333010</v>
      </c>
      <c r="B90" s="74" t="s">
        <v>380</v>
      </c>
      <c r="C90" s="43" t="s">
        <v>109</v>
      </c>
      <c r="G90" s="60"/>
      <c r="H90" s="60"/>
      <c r="I90" s="60"/>
    </row>
    <row r="91" spans="1:9">
      <c r="A91" s="74">
        <v>10337195</v>
      </c>
      <c r="B91" s="74" t="s">
        <v>381</v>
      </c>
      <c r="C91" s="43" t="s">
        <v>109</v>
      </c>
      <c r="G91" s="60"/>
      <c r="H91" s="60"/>
      <c r="I91" s="60"/>
    </row>
    <row r="92" spans="1:9">
      <c r="A92" s="74">
        <v>10338740</v>
      </c>
      <c r="B92" s="74" t="s">
        <v>382</v>
      </c>
      <c r="C92" s="43" t="s">
        <v>109</v>
      </c>
      <c r="G92" s="60"/>
      <c r="H92" s="60"/>
      <c r="I92" s="60"/>
    </row>
    <row r="93" spans="1:9">
      <c r="A93" s="74">
        <v>10345191</v>
      </c>
      <c r="B93" s="74" t="s">
        <v>383</v>
      </c>
      <c r="C93" s="43" t="s">
        <v>109</v>
      </c>
      <c r="G93" s="60"/>
      <c r="H93" s="60"/>
      <c r="I93" s="60"/>
    </row>
    <row r="94" spans="1:9">
      <c r="A94" s="74">
        <v>10348649</v>
      </c>
      <c r="B94" s="74" t="s">
        <v>816</v>
      </c>
      <c r="C94" s="43" t="s">
        <v>109</v>
      </c>
      <c r="G94" s="60"/>
      <c r="H94" s="60"/>
      <c r="I94" s="60"/>
    </row>
    <row r="95" spans="1:9">
      <c r="A95" s="74">
        <v>10351775</v>
      </c>
      <c r="B95" s="76" t="s">
        <v>1634</v>
      </c>
      <c r="C95" s="43" t="s">
        <v>109</v>
      </c>
      <c r="G95" s="60"/>
      <c r="H95" s="60"/>
      <c r="I95" s="60"/>
    </row>
    <row r="96" spans="1:9">
      <c r="A96" s="74">
        <v>10352349</v>
      </c>
      <c r="B96" s="74" t="s">
        <v>384</v>
      </c>
      <c r="C96" s="43" t="s">
        <v>109</v>
      </c>
      <c r="G96" s="60"/>
      <c r="H96" s="60"/>
      <c r="I96" s="60"/>
    </row>
    <row r="97" spans="1:9">
      <c r="A97" s="74">
        <v>10352757</v>
      </c>
      <c r="B97" s="74" t="s">
        <v>817</v>
      </c>
      <c r="C97" s="43" t="s">
        <v>109</v>
      </c>
      <c r="G97" s="60"/>
      <c r="H97" s="60"/>
      <c r="I97" s="60"/>
    </row>
    <row r="98" spans="1:9">
      <c r="A98" s="74">
        <v>10353018</v>
      </c>
      <c r="B98" s="74" t="s">
        <v>769</v>
      </c>
      <c r="C98" s="43" t="s">
        <v>109</v>
      </c>
      <c r="G98" s="60"/>
      <c r="H98" s="60"/>
      <c r="I98" s="60"/>
    </row>
    <row r="99" spans="1:9">
      <c r="A99" s="74">
        <v>10357648</v>
      </c>
      <c r="B99" s="74" t="s">
        <v>385</v>
      </c>
      <c r="C99" s="43" t="s">
        <v>109</v>
      </c>
      <c r="G99" s="60"/>
      <c r="H99" s="60"/>
      <c r="I99" s="60"/>
    </row>
    <row r="100" spans="1:9">
      <c r="A100" s="74">
        <v>10366392</v>
      </c>
      <c r="B100" s="74" t="s">
        <v>386</v>
      </c>
      <c r="C100" s="43" t="s">
        <v>109</v>
      </c>
      <c r="G100" s="60"/>
      <c r="H100" s="60"/>
      <c r="I100" s="60"/>
    </row>
    <row r="101" spans="1:9">
      <c r="A101" s="74">
        <v>10368014</v>
      </c>
      <c r="B101" s="74" t="s">
        <v>818</v>
      </c>
      <c r="C101" s="43" t="s">
        <v>109</v>
      </c>
      <c r="G101" s="60"/>
      <c r="H101" s="60"/>
      <c r="I101" s="60"/>
    </row>
    <row r="102" spans="1:9">
      <c r="A102" s="74">
        <v>10369195</v>
      </c>
      <c r="B102" s="74" t="s">
        <v>387</v>
      </c>
      <c r="C102" s="43" t="s">
        <v>109</v>
      </c>
      <c r="G102" s="60"/>
      <c r="H102" s="60"/>
      <c r="I102" s="60"/>
    </row>
    <row r="103" spans="1:9">
      <c r="A103" s="74">
        <v>10369775</v>
      </c>
      <c r="B103" s="74" t="s">
        <v>388</v>
      </c>
      <c r="C103" s="43" t="s">
        <v>109</v>
      </c>
      <c r="G103" s="60"/>
      <c r="H103" s="60"/>
      <c r="I103" s="60"/>
    </row>
    <row r="104" spans="1:9">
      <c r="A104" s="74">
        <v>10371482</v>
      </c>
      <c r="B104" s="74" t="s">
        <v>389</v>
      </c>
      <c r="C104" s="43" t="s">
        <v>109</v>
      </c>
      <c r="G104" s="60"/>
      <c r="H104" s="60"/>
      <c r="I104" s="60"/>
    </row>
    <row r="105" spans="1:9">
      <c r="A105" s="74">
        <v>10376580</v>
      </c>
      <c r="B105" s="74" t="s">
        <v>390</v>
      </c>
      <c r="C105" s="43" t="s">
        <v>109</v>
      </c>
      <c r="G105" s="60"/>
      <c r="H105" s="60"/>
      <c r="I105" s="60"/>
    </row>
    <row r="106" spans="1:9">
      <c r="A106" s="74">
        <v>10387885</v>
      </c>
      <c r="B106" s="74" t="s">
        <v>391</v>
      </c>
      <c r="C106" s="43" t="s">
        <v>109</v>
      </c>
      <c r="G106" s="60"/>
      <c r="H106" s="60"/>
      <c r="I106" s="60"/>
    </row>
    <row r="107" spans="1:9">
      <c r="A107" s="74">
        <v>10424244</v>
      </c>
      <c r="B107" s="74" t="s">
        <v>392</v>
      </c>
      <c r="C107" s="43" t="s">
        <v>109</v>
      </c>
      <c r="G107" s="60"/>
      <c r="H107" s="60"/>
      <c r="I107" s="60"/>
    </row>
    <row r="108" spans="1:9">
      <c r="A108" s="74">
        <v>10432048</v>
      </c>
      <c r="B108" s="74" t="s">
        <v>393</v>
      </c>
      <c r="C108" s="43" t="s">
        <v>109</v>
      </c>
      <c r="G108" s="60"/>
      <c r="H108" s="60"/>
      <c r="I108" s="60"/>
    </row>
    <row r="109" spans="1:9">
      <c r="A109" s="74">
        <v>10436715</v>
      </c>
      <c r="B109" s="50" t="s">
        <v>1519</v>
      </c>
      <c r="C109" s="43" t="s">
        <v>109</v>
      </c>
      <c r="G109" s="60"/>
      <c r="H109" s="60"/>
      <c r="I109" s="60"/>
    </row>
    <row r="110" spans="1:9">
      <c r="A110" s="74">
        <v>10438602</v>
      </c>
      <c r="B110" s="74" t="s">
        <v>394</v>
      </c>
      <c r="C110" s="43" t="s">
        <v>109</v>
      </c>
      <c r="G110" s="60"/>
      <c r="H110" s="60"/>
      <c r="I110" s="60"/>
    </row>
    <row r="111" spans="1:9">
      <c r="A111" s="74">
        <v>10440616</v>
      </c>
      <c r="B111" s="74" t="s">
        <v>395</v>
      </c>
      <c r="C111" s="43" t="s">
        <v>109</v>
      </c>
      <c r="G111" s="60"/>
      <c r="H111" s="60"/>
      <c r="I111" s="60"/>
    </row>
    <row r="112" spans="1:9">
      <c r="A112" s="74">
        <v>10468804</v>
      </c>
      <c r="B112" s="74" t="s">
        <v>396</v>
      </c>
      <c r="C112" s="43" t="s">
        <v>109</v>
      </c>
      <c r="G112" s="60"/>
      <c r="H112" s="60"/>
      <c r="I112" s="60"/>
    </row>
    <row r="113" spans="1:9">
      <c r="A113" s="74">
        <v>10469040</v>
      </c>
      <c r="B113" s="74" t="s">
        <v>397</v>
      </c>
      <c r="C113" s="43" t="s">
        <v>109</v>
      </c>
      <c r="G113" s="60"/>
      <c r="H113" s="60"/>
      <c r="I113" s="60"/>
    </row>
    <row r="114" spans="1:9">
      <c r="A114" s="74">
        <v>10472088</v>
      </c>
      <c r="B114" s="74" t="s">
        <v>819</v>
      </c>
      <c r="C114" s="43" t="s">
        <v>109</v>
      </c>
      <c r="G114" s="60"/>
      <c r="H114" s="60"/>
      <c r="I114" s="60"/>
    </row>
    <row r="115" spans="1:9">
      <c r="A115" s="74">
        <v>10474325</v>
      </c>
      <c r="B115" s="74" t="s">
        <v>820</v>
      </c>
      <c r="C115" s="43" t="s">
        <v>109</v>
      </c>
      <c r="G115" s="60"/>
      <c r="H115" s="60"/>
      <c r="I115" s="60"/>
    </row>
    <row r="116" spans="1:9">
      <c r="A116" s="50">
        <v>10475187</v>
      </c>
      <c r="B116" s="50" t="s">
        <v>1635</v>
      </c>
      <c r="C116" s="43" t="s">
        <v>109</v>
      </c>
      <c r="G116" s="60"/>
      <c r="H116" s="60"/>
      <c r="I116" s="60"/>
    </row>
    <row r="117" spans="1:9">
      <c r="A117" s="74">
        <v>10477111</v>
      </c>
      <c r="B117" s="74" t="s">
        <v>821</v>
      </c>
      <c r="C117" s="43" t="s">
        <v>109</v>
      </c>
      <c r="G117" s="60"/>
      <c r="H117" s="60"/>
      <c r="I117" s="60"/>
    </row>
    <row r="118" spans="1:9">
      <c r="A118" s="74">
        <v>10485754</v>
      </c>
      <c r="B118" s="74" t="s">
        <v>398</v>
      </c>
      <c r="C118" s="43" t="s">
        <v>109</v>
      </c>
      <c r="G118" s="60"/>
      <c r="H118" s="60"/>
      <c r="I118" s="60"/>
    </row>
    <row r="119" spans="1:9">
      <c r="A119" s="74">
        <v>10486895</v>
      </c>
      <c r="B119" s="74" t="s">
        <v>399</v>
      </c>
      <c r="C119" s="43" t="s">
        <v>109</v>
      </c>
      <c r="G119" s="60"/>
      <c r="H119" s="60"/>
      <c r="I119" s="60"/>
    </row>
    <row r="120" spans="1:9">
      <c r="A120" s="74">
        <v>10486995</v>
      </c>
      <c r="B120" s="74" t="s">
        <v>400</v>
      </c>
      <c r="C120" s="43" t="s">
        <v>109</v>
      </c>
      <c r="G120" s="60"/>
      <c r="H120" s="60"/>
      <c r="I120" s="60"/>
    </row>
    <row r="121" spans="1:9">
      <c r="A121" s="74">
        <v>10496157</v>
      </c>
      <c r="B121" s="74" t="s">
        <v>770</v>
      </c>
      <c r="C121" s="43" t="s">
        <v>109</v>
      </c>
      <c r="G121" s="60"/>
      <c r="H121" s="60"/>
      <c r="I121" s="60"/>
    </row>
    <row r="122" spans="1:9">
      <c r="A122" s="74">
        <v>10497668</v>
      </c>
      <c r="B122" s="74" t="s">
        <v>401</v>
      </c>
      <c r="C122" s="43" t="s">
        <v>109</v>
      </c>
      <c r="G122" s="60"/>
      <c r="H122" s="60"/>
      <c r="I122" s="60"/>
    </row>
    <row r="123" spans="1:9">
      <c r="A123" s="74">
        <v>10512534</v>
      </c>
      <c r="B123" s="74" t="s">
        <v>402</v>
      </c>
      <c r="C123" s="43" t="s">
        <v>109</v>
      </c>
      <c r="G123" s="60"/>
      <c r="H123" s="60"/>
      <c r="I123" s="60"/>
    </row>
    <row r="124" spans="1:9">
      <c r="A124" s="74">
        <v>10515521</v>
      </c>
      <c r="B124" s="74" t="s">
        <v>403</v>
      </c>
      <c r="C124" s="43" t="s">
        <v>109</v>
      </c>
      <c r="G124" s="60"/>
      <c r="H124" s="60"/>
      <c r="I124" s="60"/>
    </row>
    <row r="125" spans="1:9">
      <c r="A125" s="74">
        <v>10517885</v>
      </c>
      <c r="B125" s="74" t="s">
        <v>404</v>
      </c>
      <c r="C125" s="43" t="s">
        <v>109</v>
      </c>
      <c r="G125" s="60"/>
      <c r="H125" s="60"/>
      <c r="I125" s="60"/>
    </row>
    <row r="126" spans="1:9">
      <c r="A126" s="74">
        <v>10518465</v>
      </c>
      <c r="B126" s="74" t="s">
        <v>822</v>
      </c>
      <c r="C126" s="43" t="s">
        <v>109</v>
      </c>
      <c r="G126" s="60"/>
      <c r="H126" s="60"/>
      <c r="I126" s="60"/>
    </row>
    <row r="127" spans="1:9">
      <c r="A127" s="74">
        <v>10520284</v>
      </c>
      <c r="B127" s="74" t="s">
        <v>405</v>
      </c>
      <c r="C127" s="43" t="s">
        <v>109</v>
      </c>
      <c r="G127" s="60"/>
      <c r="H127" s="60"/>
      <c r="I127" s="60"/>
    </row>
    <row r="128" spans="1:9">
      <c r="A128" s="74">
        <v>10522248</v>
      </c>
      <c r="B128" s="74" t="s">
        <v>406</v>
      </c>
      <c r="C128" s="43" t="s">
        <v>109</v>
      </c>
      <c r="G128" s="60"/>
      <c r="H128" s="60"/>
      <c r="I128" s="60"/>
    </row>
    <row r="129" spans="1:9">
      <c r="A129" s="74">
        <v>10522581</v>
      </c>
      <c r="B129" s="74" t="s">
        <v>407</v>
      </c>
      <c r="C129" s="43" t="s">
        <v>109</v>
      </c>
      <c r="G129" s="60"/>
      <c r="H129" s="60"/>
      <c r="I129" s="60"/>
    </row>
    <row r="130" spans="1:9">
      <c r="A130" s="74">
        <v>10522886</v>
      </c>
      <c r="B130" s="74" t="s">
        <v>408</v>
      </c>
      <c r="C130" s="43" t="s">
        <v>109</v>
      </c>
      <c r="G130" s="60"/>
      <c r="H130" s="60"/>
      <c r="I130" s="60"/>
    </row>
    <row r="131" spans="1:9">
      <c r="A131" s="74">
        <v>10524537</v>
      </c>
      <c r="B131" s="74" t="s">
        <v>409</v>
      </c>
      <c r="C131" s="43" t="s">
        <v>109</v>
      </c>
      <c r="G131" s="60"/>
      <c r="H131" s="60"/>
      <c r="I131" s="60"/>
    </row>
    <row r="132" spans="1:9">
      <c r="A132" s="74">
        <v>10532057</v>
      </c>
      <c r="B132" s="74" t="s">
        <v>410</v>
      </c>
      <c r="C132" s="43" t="s">
        <v>109</v>
      </c>
      <c r="G132" s="60"/>
      <c r="H132" s="60"/>
      <c r="I132" s="60"/>
    </row>
    <row r="133" spans="1:9">
      <c r="A133" s="74">
        <v>10534369</v>
      </c>
      <c r="B133" s="74" t="s">
        <v>411</v>
      </c>
      <c r="C133" s="43" t="s">
        <v>109</v>
      </c>
      <c r="G133" s="60"/>
      <c r="H133" s="60"/>
      <c r="I133" s="60"/>
    </row>
    <row r="134" spans="1:9">
      <c r="A134" s="74">
        <v>10539817</v>
      </c>
      <c r="B134" s="74" t="s">
        <v>412</v>
      </c>
      <c r="C134" s="43" t="s">
        <v>109</v>
      </c>
      <c r="G134" s="60"/>
      <c r="H134" s="60"/>
      <c r="I134" s="60"/>
    </row>
    <row r="135" spans="1:9">
      <c r="A135" s="74">
        <v>10544014</v>
      </c>
      <c r="B135" s="74" t="s">
        <v>413</v>
      </c>
      <c r="C135" s="43" t="s">
        <v>109</v>
      </c>
      <c r="G135" s="60"/>
      <c r="H135" s="60"/>
      <c r="I135" s="60"/>
    </row>
    <row r="136" spans="1:9">
      <c r="A136" s="74">
        <v>10549052</v>
      </c>
      <c r="B136" s="74" t="s">
        <v>414</v>
      </c>
      <c r="C136" s="43" t="s">
        <v>109</v>
      </c>
      <c r="G136" s="60"/>
      <c r="H136" s="60"/>
      <c r="I136" s="60"/>
    </row>
    <row r="137" spans="1:9">
      <c r="A137" s="74">
        <v>10550718</v>
      </c>
      <c r="B137" s="74" t="s">
        <v>415</v>
      </c>
      <c r="C137" s="43" t="s">
        <v>109</v>
      </c>
      <c r="G137" s="60"/>
      <c r="H137" s="60"/>
      <c r="I137" s="60"/>
    </row>
    <row r="138" spans="1:9">
      <c r="A138" s="74">
        <v>10555874</v>
      </c>
      <c r="B138" s="74" t="s">
        <v>416</v>
      </c>
      <c r="C138" s="43" t="s">
        <v>109</v>
      </c>
      <c r="G138" s="60"/>
      <c r="H138" s="60"/>
      <c r="I138" s="60"/>
    </row>
    <row r="139" spans="1:9">
      <c r="A139" s="74">
        <v>10563359</v>
      </c>
      <c r="B139" s="74" t="s">
        <v>417</v>
      </c>
      <c r="C139" s="43" t="s">
        <v>109</v>
      </c>
      <c r="G139" s="60"/>
      <c r="H139" s="60"/>
      <c r="I139" s="60"/>
    </row>
    <row r="140" spans="1:9">
      <c r="A140" s="74">
        <v>10573576</v>
      </c>
      <c r="B140" s="74" t="s">
        <v>823</v>
      </c>
      <c r="C140" s="43" t="s">
        <v>109</v>
      </c>
      <c r="G140" s="60"/>
      <c r="H140" s="60"/>
      <c r="I140" s="60"/>
    </row>
    <row r="141" spans="1:9">
      <c r="A141" s="74">
        <v>10575397</v>
      </c>
      <c r="B141" s="74" t="s">
        <v>824</v>
      </c>
      <c r="C141" s="43" t="s">
        <v>109</v>
      </c>
      <c r="G141" s="60"/>
      <c r="H141" s="60"/>
      <c r="I141" s="60"/>
    </row>
    <row r="142" spans="1:9">
      <c r="A142" s="74">
        <v>10585332</v>
      </c>
      <c r="B142" s="74" t="s">
        <v>771</v>
      </c>
      <c r="C142" s="43" t="s">
        <v>109</v>
      </c>
      <c r="G142" s="60"/>
      <c r="H142" s="60"/>
      <c r="I142" s="60"/>
    </row>
    <row r="143" spans="1:9">
      <c r="A143" s="74">
        <v>10590592</v>
      </c>
      <c r="B143" s="74" t="s">
        <v>418</v>
      </c>
      <c r="C143" s="43" t="s">
        <v>109</v>
      </c>
      <c r="G143" s="60"/>
      <c r="H143" s="60"/>
      <c r="I143" s="60"/>
    </row>
    <row r="144" spans="1:9">
      <c r="A144" s="74">
        <v>10592059</v>
      </c>
      <c r="B144" s="74" t="s">
        <v>419</v>
      </c>
      <c r="C144" s="43" t="s">
        <v>109</v>
      </c>
      <c r="G144" s="60"/>
      <c r="H144" s="60"/>
      <c r="I144" s="60"/>
    </row>
    <row r="145" spans="1:9">
      <c r="A145" s="74">
        <v>10592651</v>
      </c>
      <c r="B145" s="74" t="s">
        <v>1736</v>
      </c>
      <c r="C145" s="43" t="s">
        <v>109</v>
      </c>
      <c r="G145" s="60"/>
      <c r="H145" s="60"/>
      <c r="I145" s="60"/>
    </row>
    <row r="146" spans="1:9">
      <c r="A146" s="74">
        <v>10599593</v>
      </c>
      <c r="B146" s="74" t="s">
        <v>772</v>
      </c>
      <c r="C146" s="43" t="s">
        <v>109</v>
      </c>
      <c r="G146" s="60"/>
      <c r="H146" s="60"/>
      <c r="I146" s="60"/>
    </row>
    <row r="147" spans="1:9">
      <c r="A147" s="74">
        <v>10608352</v>
      </c>
      <c r="B147" s="74" t="s">
        <v>825</v>
      </c>
      <c r="C147" s="43" t="s">
        <v>109</v>
      </c>
      <c r="G147" s="60"/>
      <c r="H147" s="60"/>
      <c r="I147" s="60"/>
    </row>
    <row r="148" spans="1:9">
      <c r="A148" s="74">
        <v>10612052</v>
      </c>
      <c r="B148" s="74" t="s">
        <v>420</v>
      </c>
      <c r="C148" s="43" t="s">
        <v>109</v>
      </c>
      <c r="G148" s="60"/>
      <c r="H148" s="60"/>
      <c r="I148" s="60"/>
    </row>
    <row r="149" spans="1:9">
      <c r="A149" s="74">
        <v>10612135</v>
      </c>
      <c r="B149" s="74" t="s">
        <v>826</v>
      </c>
      <c r="C149" s="43" t="s">
        <v>109</v>
      </c>
      <c r="G149" s="60"/>
      <c r="H149" s="60"/>
      <c r="I149" s="60"/>
    </row>
    <row r="150" spans="1:9">
      <c r="A150" s="74">
        <v>10614298</v>
      </c>
      <c r="B150" s="74" t="s">
        <v>421</v>
      </c>
      <c r="C150" s="43" t="s">
        <v>109</v>
      </c>
      <c r="G150" s="60"/>
      <c r="H150" s="60"/>
      <c r="I150" s="60"/>
    </row>
    <row r="151" spans="1:9">
      <c r="A151" s="74">
        <v>10616558</v>
      </c>
      <c r="B151" s="74" t="s">
        <v>827</v>
      </c>
      <c r="C151" s="43" t="s">
        <v>109</v>
      </c>
      <c r="G151" s="60"/>
      <c r="H151" s="60"/>
      <c r="I151" s="60"/>
    </row>
    <row r="152" spans="1:9">
      <c r="A152" s="74">
        <v>10619367</v>
      </c>
      <c r="B152" s="74" t="s">
        <v>422</v>
      </c>
      <c r="C152" s="43" t="s">
        <v>109</v>
      </c>
      <c r="G152" s="60"/>
      <c r="H152" s="60"/>
      <c r="I152" s="60"/>
    </row>
    <row r="153" spans="1:9">
      <c r="A153" s="74">
        <v>10624606</v>
      </c>
      <c r="B153" s="74" t="s">
        <v>423</v>
      </c>
      <c r="C153" s="43" t="s">
        <v>109</v>
      </c>
      <c r="G153" s="60"/>
      <c r="H153" s="60"/>
      <c r="I153" s="60"/>
    </row>
    <row r="154" spans="1:9">
      <c r="A154" s="74">
        <v>10625592</v>
      </c>
      <c r="B154" s="74" t="s">
        <v>424</v>
      </c>
      <c r="C154" s="43" t="s">
        <v>109</v>
      </c>
      <c r="G154" s="60"/>
      <c r="H154" s="60"/>
      <c r="I154" s="60"/>
    </row>
    <row r="155" spans="1:9">
      <c r="A155" s="74">
        <v>10629673</v>
      </c>
      <c r="B155" s="74" t="s">
        <v>425</v>
      </c>
      <c r="C155" s="43" t="s">
        <v>109</v>
      </c>
      <c r="G155" s="60"/>
      <c r="H155" s="60"/>
      <c r="I155" s="60"/>
    </row>
    <row r="156" spans="1:9">
      <c r="A156" s="74">
        <v>10631747</v>
      </c>
      <c r="B156" s="74" t="s">
        <v>426</v>
      </c>
      <c r="C156" s="43" t="s">
        <v>109</v>
      </c>
      <c r="G156" s="60"/>
      <c r="H156" s="60"/>
      <c r="I156" s="60"/>
    </row>
    <row r="157" spans="1:9">
      <c r="A157" s="74">
        <v>10632913</v>
      </c>
      <c r="B157" s="74" t="s">
        <v>427</v>
      </c>
      <c r="C157" s="43" t="s">
        <v>109</v>
      </c>
      <c r="G157" s="60"/>
      <c r="H157" s="60"/>
      <c r="I157" s="60"/>
    </row>
    <row r="158" spans="1:9">
      <c r="A158" s="74">
        <v>10643325</v>
      </c>
      <c r="B158" s="74" t="s">
        <v>428</v>
      </c>
      <c r="C158" s="43" t="s">
        <v>109</v>
      </c>
      <c r="G158" s="60"/>
      <c r="H158" s="60"/>
      <c r="I158" s="60"/>
    </row>
    <row r="159" spans="1:9">
      <c r="A159" s="74">
        <v>10644425</v>
      </c>
      <c r="B159" s="74" t="s">
        <v>429</v>
      </c>
      <c r="C159" s="43" t="s">
        <v>109</v>
      </c>
      <c r="G159" s="60"/>
      <c r="H159" s="60"/>
      <c r="I159" s="60"/>
    </row>
    <row r="160" spans="1:9">
      <c r="A160" s="74">
        <v>10646714</v>
      </c>
      <c r="B160" s="74" t="s">
        <v>773</v>
      </c>
      <c r="C160" s="43" t="s">
        <v>109</v>
      </c>
      <c r="G160" s="60"/>
      <c r="H160" s="60"/>
      <c r="I160" s="60"/>
    </row>
    <row r="161" spans="1:9">
      <c r="A161" s="74">
        <v>10662222</v>
      </c>
      <c r="B161" s="74" t="s">
        <v>774</v>
      </c>
      <c r="C161" s="43" t="s">
        <v>109</v>
      </c>
      <c r="G161" s="60"/>
      <c r="H161" s="60"/>
      <c r="I161" s="60"/>
    </row>
    <row r="162" spans="1:9">
      <c r="A162" s="74">
        <v>10667248</v>
      </c>
      <c r="B162" s="74" t="s">
        <v>430</v>
      </c>
      <c r="C162" s="43" t="s">
        <v>109</v>
      </c>
      <c r="G162" s="60"/>
      <c r="H162" s="60"/>
      <c r="I162" s="60"/>
    </row>
    <row r="163" spans="1:9">
      <c r="A163" s="74">
        <v>10679518</v>
      </c>
      <c r="B163" s="74" t="s">
        <v>828</v>
      </c>
      <c r="C163" s="43" t="s">
        <v>109</v>
      </c>
      <c r="G163" s="60"/>
      <c r="H163" s="60"/>
      <c r="I163" s="60"/>
    </row>
    <row r="164" spans="1:9">
      <c r="A164" s="74">
        <v>10688552</v>
      </c>
      <c r="B164" s="74" t="s">
        <v>431</v>
      </c>
      <c r="C164" s="43" t="s">
        <v>109</v>
      </c>
      <c r="G164" s="60"/>
      <c r="H164" s="60"/>
      <c r="I164" s="60"/>
    </row>
    <row r="165" spans="1:9">
      <c r="A165" s="74">
        <v>10691821</v>
      </c>
      <c r="B165" s="74" t="s">
        <v>432</v>
      </c>
      <c r="C165" s="43" t="s">
        <v>109</v>
      </c>
      <c r="G165" s="60"/>
      <c r="H165" s="60"/>
      <c r="I165" s="60"/>
    </row>
    <row r="166" spans="1:9">
      <c r="A166" s="74">
        <v>10693702</v>
      </c>
      <c r="B166" s="74" t="s">
        <v>829</v>
      </c>
      <c r="C166" s="43" t="s">
        <v>109</v>
      </c>
      <c r="G166" s="60"/>
      <c r="H166" s="60"/>
      <c r="I166" s="60"/>
    </row>
    <row r="167" spans="1:9">
      <c r="A167" s="74">
        <v>10695842</v>
      </c>
      <c r="B167" s="74" t="s">
        <v>433</v>
      </c>
      <c r="C167" s="43" t="s">
        <v>109</v>
      </c>
      <c r="G167" s="60"/>
      <c r="H167" s="60"/>
      <c r="I167" s="60"/>
    </row>
    <row r="168" spans="1:9">
      <c r="A168" s="74">
        <v>10696528</v>
      </c>
      <c r="B168" s="74" t="s">
        <v>434</v>
      </c>
      <c r="C168" s="43" t="s">
        <v>109</v>
      </c>
      <c r="G168" s="60"/>
      <c r="H168" s="60"/>
      <c r="I168" s="60"/>
    </row>
    <row r="169" spans="1:9">
      <c r="A169" s="74">
        <v>10697098</v>
      </c>
      <c r="B169" s="74" t="s">
        <v>435</v>
      </c>
      <c r="C169" s="43" t="s">
        <v>109</v>
      </c>
      <c r="G169" s="60"/>
      <c r="H169" s="60"/>
      <c r="I169" s="60"/>
    </row>
    <row r="170" spans="1:9">
      <c r="A170" s="74">
        <v>10699610</v>
      </c>
      <c r="B170" s="74" t="s">
        <v>436</v>
      </c>
      <c r="C170" s="43" t="s">
        <v>109</v>
      </c>
      <c r="G170" s="60"/>
      <c r="H170" s="60"/>
      <c r="I170" s="60"/>
    </row>
    <row r="171" spans="1:9">
      <c r="A171" s="74">
        <v>10701206</v>
      </c>
      <c r="B171" s="74" t="s">
        <v>830</v>
      </c>
      <c r="C171" s="43" t="s">
        <v>109</v>
      </c>
      <c r="G171" s="60"/>
      <c r="H171" s="60"/>
      <c r="I171" s="60"/>
    </row>
    <row r="172" spans="1:9">
      <c r="A172" s="74">
        <v>10704676</v>
      </c>
      <c r="B172" s="74" t="s">
        <v>437</v>
      </c>
      <c r="C172" s="43" t="s">
        <v>109</v>
      </c>
      <c r="G172" s="60"/>
      <c r="H172" s="60"/>
      <c r="I172" s="60"/>
    </row>
    <row r="173" spans="1:9">
      <c r="A173" s="74">
        <v>10706830</v>
      </c>
      <c r="B173" s="74" t="s">
        <v>438</v>
      </c>
      <c r="C173" s="43" t="s">
        <v>109</v>
      </c>
      <c r="G173" s="60"/>
      <c r="H173" s="60"/>
      <c r="I173" s="60"/>
    </row>
    <row r="174" spans="1:9">
      <c r="A174" s="74">
        <v>10710702</v>
      </c>
      <c r="B174" s="74" t="s">
        <v>439</v>
      </c>
      <c r="C174" s="43" t="s">
        <v>109</v>
      </c>
      <c r="G174" s="60"/>
      <c r="H174" s="60"/>
      <c r="I174" s="60"/>
    </row>
    <row r="175" spans="1:9">
      <c r="A175" s="74">
        <v>10712902</v>
      </c>
      <c r="B175" s="74" t="s">
        <v>440</v>
      </c>
      <c r="C175" s="43" t="s">
        <v>109</v>
      </c>
      <c r="G175" s="60"/>
      <c r="H175" s="60"/>
      <c r="I175" s="60"/>
    </row>
    <row r="176" spans="1:9">
      <c r="A176" s="74">
        <v>10712948</v>
      </c>
      <c r="B176" s="74" t="s">
        <v>441</v>
      </c>
      <c r="C176" s="43" t="s">
        <v>109</v>
      </c>
      <c r="G176" s="60"/>
      <c r="H176" s="60"/>
      <c r="I176" s="60"/>
    </row>
    <row r="177" spans="1:9">
      <c r="A177" s="74">
        <v>10713451</v>
      </c>
      <c r="B177" s="74" t="s">
        <v>442</v>
      </c>
      <c r="C177" s="43" t="s">
        <v>109</v>
      </c>
      <c r="G177" s="60"/>
      <c r="H177" s="60"/>
      <c r="I177" s="60"/>
    </row>
    <row r="178" spans="1:9">
      <c r="A178" s="74">
        <v>10714427</v>
      </c>
      <c r="B178" s="74" t="s">
        <v>443</v>
      </c>
      <c r="C178" s="43" t="s">
        <v>109</v>
      </c>
      <c r="G178" s="60"/>
      <c r="H178" s="60"/>
      <c r="I178" s="60"/>
    </row>
    <row r="179" spans="1:9">
      <c r="A179" s="74">
        <v>10715697</v>
      </c>
      <c r="B179" s="74" t="s">
        <v>444</v>
      </c>
      <c r="C179" s="43" t="s">
        <v>109</v>
      </c>
      <c r="G179" s="60"/>
      <c r="H179" s="60"/>
      <c r="I179" s="60"/>
    </row>
    <row r="180" spans="1:9">
      <c r="A180" s="74">
        <v>10716455</v>
      </c>
      <c r="B180" s="74" t="s">
        <v>445</v>
      </c>
      <c r="C180" s="43" t="s">
        <v>109</v>
      </c>
      <c r="G180" s="60"/>
      <c r="H180" s="60"/>
      <c r="I180" s="60"/>
    </row>
    <row r="181" spans="1:9">
      <c r="A181" s="74">
        <v>10716863</v>
      </c>
      <c r="B181" s="74" t="s">
        <v>446</v>
      </c>
      <c r="C181" s="43" t="s">
        <v>109</v>
      </c>
      <c r="G181" s="60"/>
      <c r="H181" s="60"/>
      <c r="I181" s="60"/>
    </row>
    <row r="182" spans="1:9">
      <c r="A182" s="74">
        <v>10717779</v>
      </c>
      <c r="B182" s="74" t="s">
        <v>447</v>
      </c>
      <c r="C182" s="43" t="s">
        <v>109</v>
      </c>
      <c r="G182" s="60"/>
      <c r="H182" s="60"/>
      <c r="I182" s="60"/>
    </row>
    <row r="183" spans="1:9">
      <c r="A183" s="74">
        <v>10718282</v>
      </c>
      <c r="B183" s="74" t="s">
        <v>448</v>
      </c>
      <c r="C183" s="43" t="s">
        <v>109</v>
      </c>
      <c r="G183" s="60"/>
      <c r="H183" s="60"/>
      <c r="I183" s="60"/>
    </row>
    <row r="184" spans="1:9">
      <c r="A184" s="74">
        <v>10718595</v>
      </c>
      <c r="B184" s="74" t="s">
        <v>449</v>
      </c>
      <c r="C184" s="43" t="s">
        <v>109</v>
      </c>
      <c r="G184" s="60"/>
      <c r="H184" s="60"/>
      <c r="I184" s="60"/>
    </row>
    <row r="185" spans="1:9">
      <c r="A185" s="74">
        <v>10721574</v>
      </c>
      <c r="B185" s="74" t="s">
        <v>450</v>
      </c>
      <c r="C185" s="43" t="s">
        <v>109</v>
      </c>
      <c r="G185" s="60"/>
      <c r="H185" s="60"/>
      <c r="I185" s="60"/>
    </row>
    <row r="186" spans="1:9">
      <c r="A186" s="74">
        <v>10724168</v>
      </c>
      <c r="B186" s="74" t="s">
        <v>451</v>
      </c>
      <c r="C186" s="43" t="s">
        <v>109</v>
      </c>
      <c r="G186" s="60"/>
      <c r="H186" s="60"/>
      <c r="I186" s="60"/>
    </row>
    <row r="187" spans="1:9">
      <c r="A187" s="74">
        <v>10727447</v>
      </c>
      <c r="B187" s="74" t="s">
        <v>775</v>
      </c>
      <c r="C187" s="43" t="s">
        <v>109</v>
      </c>
      <c r="G187" s="60"/>
      <c r="H187" s="60"/>
      <c r="I187" s="60"/>
    </row>
    <row r="188" spans="1:9">
      <c r="A188" s="74">
        <v>10732218</v>
      </c>
      <c r="B188" s="74" t="s">
        <v>831</v>
      </c>
      <c r="C188" s="43" t="s">
        <v>109</v>
      </c>
      <c r="G188" s="60"/>
      <c r="H188" s="60"/>
      <c r="I188" s="60"/>
    </row>
    <row r="189" spans="1:9">
      <c r="A189" s="74">
        <v>10733212</v>
      </c>
      <c r="B189" s="74" t="s">
        <v>452</v>
      </c>
      <c r="C189" s="43" t="s">
        <v>109</v>
      </c>
      <c r="G189" s="60"/>
      <c r="H189" s="60"/>
      <c r="I189" s="60"/>
    </row>
    <row r="190" spans="1:9">
      <c r="A190" s="74">
        <v>10733324</v>
      </c>
      <c r="B190" s="74" t="s">
        <v>832</v>
      </c>
      <c r="C190" s="43" t="s">
        <v>109</v>
      </c>
      <c r="G190" s="60"/>
      <c r="H190" s="60"/>
      <c r="I190" s="60"/>
    </row>
    <row r="191" spans="1:9">
      <c r="A191" s="74">
        <v>10734772</v>
      </c>
      <c r="B191" s="74" t="s">
        <v>453</v>
      </c>
      <c r="C191" s="43" t="s">
        <v>109</v>
      </c>
      <c r="G191" s="60"/>
      <c r="H191" s="60"/>
      <c r="I191" s="60"/>
    </row>
    <row r="192" spans="1:9">
      <c r="A192" s="74">
        <v>10734950</v>
      </c>
      <c r="B192" s="74" t="s">
        <v>454</v>
      </c>
      <c r="C192" s="43" t="s">
        <v>109</v>
      </c>
      <c r="G192" s="60"/>
      <c r="H192" s="60"/>
      <c r="I192" s="60"/>
    </row>
    <row r="193" spans="1:9">
      <c r="A193" s="74">
        <v>10734973</v>
      </c>
      <c r="B193" s="74" t="s">
        <v>455</v>
      </c>
      <c r="C193" s="43" t="s">
        <v>109</v>
      </c>
      <c r="G193" s="60"/>
      <c r="H193" s="60"/>
      <c r="I193" s="60"/>
    </row>
    <row r="194" spans="1:9">
      <c r="A194" s="74">
        <v>10737664</v>
      </c>
      <c r="B194" s="74" t="s">
        <v>456</v>
      </c>
      <c r="C194" s="43" t="s">
        <v>109</v>
      </c>
      <c r="G194" s="60"/>
      <c r="H194" s="60"/>
      <c r="I194" s="60"/>
    </row>
    <row r="195" spans="1:9">
      <c r="A195" s="74">
        <v>10739568</v>
      </c>
      <c r="B195" s="74" t="s">
        <v>457</v>
      </c>
      <c r="C195" s="43" t="s">
        <v>109</v>
      </c>
      <c r="G195" s="60"/>
      <c r="H195" s="60"/>
      <c r="I195" s="60"/>
    </row>
    <row r="196" spans="1:9">
      <c r="A196" s="74">
        <v>10745126</v>
      </c>
      <c r="B196" s="74" t="s">
        <v>458</v>
      </c>
      <c r="C196" s="43" t="s">
        <v>109</v>
      </c>
      <c r="G196" s="60"/>
      <c r="H196" s="60"/>
      <c r="I196" s="60"/>
    </row>
    <row r="197" spans="1:9">
      <c r="A197" s="74">
        <v>10746218</v>
      </c>
      <c r="B197" s="74" t="s">
        <v>833</v>
      </c>
      <c r="C197" s="43" t="s">
        <v>109</v>
      </c>
      <c r="G197" s="61"/>
      <c r="H197" s="61"/>
      <c r="I197" s="60"/>
    </row>
    <row r="198" spans="1:9">
      <c r="A198" s="74">
        <v>10750297</v>
      </c>
      <c r="B198" s="74" t="s">
        <v>834</v>
      </c>
      <c r="C198" s="43" t="s">
        <v>109</v>
      </c>
      <c r="G198" s="60"/>
      <c r="H198" s="60"/>
      <c r="I198" s="60"/>
    </row>
    <row r="199" spans="1:9">
      <c r="A199" s="74">
        <v>10763963</v>
      </c>
      <c r="B199" s="74" t="s">
        <v>459</v>
      </c>
      <c r="C199" s="43" t="s">
        <v>109</v>
      </c>
      <c r="G199" s="60"/>
      <c r="H199" s="60"/>
      <c r="I199" s="60"/>
    </row>
    <row r="200" spans="1:9">
      <c r="A200" s="74">
        <v>10771661</v>
      </c>
      <c r="B200" s="74" t="s">
        <v>460</v>
      </c>
      <c r="C200" s="43" t="s">
        <v>109</v>
      </c>
      <c r="G200" s="60"/>
      <c r="H200" s="60"/>
      <c r="I200" s="60"/>
    </row>
    <row r="201" spans="1:9">
      <c r="A201" s="74">
        <v>10784617</v>
      </c>
      <c r="B201" s="74" t="s">
        <v>461</v>
      </c>
      <c r="C201" s="43" t="s">
        <v>109</v>
      </c>
      <c r="G201" s="60"/>
      <c r="H201" s="60"/>
      <c r="I201" s="60"/>
    </row>
    <row r="202" spans="1:9">
      <c r="A202" s="74">
        <v>10806849</v>
      </c>
      <c r="B202" s="74" t="s">
        <v>462</v>
      </c>
      <c r="C202" s="43" t="s">
        <v>109</v>
      </c>
      <c r="G202" s="60"/>
      <c r="H202" s="60"/>
      <c r="I202" s="60"/>
    </row>
    <row r="203" spans="1:9">
      <c r="A203" s="74">
        <v>10811998</v>
      </c>
      <c r="B203" s="74" t="s">
        <v>463</v>
      </c>
      <c r="C203" s="43" t="s">
        <v>109</v>
      </c>
      <c r="G203" s="60"/>
      <c r="H203" s="60"/>
      <c r="I203" s="60"/>
    </row>
    <row r="204" spans="1:9">
      <c r="A204" s="74">
        <v>10813709</v>
      </c>
      <c r="B204" s="74" t="s">
        <v>464</v>
      </c>
      <c r="C204" s="43" t="s">
        <v>109</v>
      </c>
      <c r="G204" s="60"/>
      <c r="H204" s="60"/>
      <c r="I204" s="60"/>
    </row>
    <row r="205" spans="1:9">
      <c r="A205" s="74">
        <v>10815654</v>
      </c>
      <c r="B205" s="74" t="s">
        <v>465</v>
      </c>
      <c r="C205" s="43" t="s">
        <v>109</v>
      </c>
      <c r="G205" s="60"/>
      <c r="H205" s="60"/>
      <c r="I205" s="60"/>
    </row>
    <row r="206" spans="1:9">
      <c r="A206" s="74">
        <v>10818428</v>
      </c>
      <c r="B206" s="74" t="s">
        <v>466</v>
      </c>
      <c r="C206" s="43" t="s">
        <v>109</v>
      </c>
      <c r="G206" s="60"/>
      <c r="H206" s="60"/>
      <c r="I206" s="60"/>
    </row>
    <row r="207" spans="1:9">
      <c r="A207" s="74">
        <v>10818664</v>
      </c>
      <c r="B207" s="74" t="s">
        <v>467</v>
      </c>
      <c r="C207" s="43" t="s">
        <v>109</v>
      </c>
      <c r="G207" s="60"/>
      <c r="H207" s="60"/>
      <c r="I207" s="60"/>
    </row>
    <row r="208" spans="1:9">
      <c r="A208" s="74">
        <v>10820431</v>
      </c>
      <c r="B208" s="74" t="s">
        <v>468</v>
      </c>
      <c r="C208" s="43" t="s">
        <v>109</v>
      </c>
      <c r="G208" s="60"/>
      <c r="H208" s="60"/>
      <c r="I208" s="60"/>
    </row>
    <row r="209" spans="1:9">
      <c r="A209" s="74">
        <v>10820709</v>
      </c>
      <c r="B209" s="74" t="s">
        <v>469</v>
      </c>
      <c r="C209" s="43" t="s">
        <v>109</v>
      </c>
      <c r="G209" s="60"/>
      <c r="H209" s="60"/>
      <c r="I209" s="60"/>
    </row>
    <row r="210" spans="1:9">
      <c r="A210" s="74">
        <v>10821074</v>
      </c>
      <c r="B210" s="74" t="s">
        <v>470</v>
      </c>
      <c r="C210" s="43" t="s">
        <v>109</v>
      </c>
      <c r="G210" s="60"/>
      <c r="H210" s="60"/>
      <c r="I210" s="60"/>
    </row>
    <row r="211" spans="1:9">
      <c r="A211" s="74">
        <v>10821206</v>
      </c>
      <c r="B211" s="74" t="s">
        <v>471</v>
      </c>
      <c r="C211" s="43" t="s">
        <v>109</v>
      </c>
      <c r="G211" s="60"/>
      <c r="H211" s="60"/>
      <c r="I211" s="60"/>
    </row>
    <row r="212" spans="1:9">
      <c r="A212" s="74">
        <v>10821229</v>
      </c>
      <c r="B212" s="74" t="s">
        <v>472</v>
      </c>
      <c r="C212" s="43" t="s">
        <v>109</v>
      </c>
      <c r="G212" s="61"/>
      <c r="H212" s="61"/>
      <c r="I212" s="60"/>
    </row>
    <row r="213" spans="1:9">
      <c r="A213" s="74">
        <v>10821577</v>
      </c>
      <c r="B213" s="74" t="s">
        <v>473</v>
      </c>
      <c r="C213" s="43" t="s">
        <v>109</v>
      </c>
      <c r="G213" s="60"/>
      <c r="H213" s="60"/>
      <c r="I213" s="60"/>
    </row>
    <row r="214" spans="1:9">
      <c r="A214" s="74">
        <v>10821790</v>
      </c>
      <c r="B214" s="74" t="s">
        <v>474</v>
      </c>
      <c r="C214" s="43" t="s">
        <v>109</v>
      </c>
      <c r="G214" s="60"/>
      <c r="H214" s="60"/>
      <c r="I214" s="60"/>
    </row>
    <row r="215" spans="1:9">
      <c r="A215" s="74">
        <v>10821962</v>
      </c>
      <c r="B215" s="74" t="s">
        <v>835</v>
      </c>
      <c r="C215" s="43" t="s">
        <v>109</v>
      </c>
      <c r="G215" s="60"/>
      <c r="H215" s="60"/>
      <c r="I215" s="60"/>
    </row>
    <row r="216" spans="1:9">
      <c r="A216" s="74">
        <v>10822039</v>
      </c>
      <c r="B216" s="74" t="s">
        <v>475</v>
      </c>
      <c r="C216" s="43" t="s">
        <v>109</v>
      </c>
      <c r="G216" s="60"/>
      <c r="H216" s="60"/>
      <c r="I216" s="60"/>
    </row>
    <row r="217" spans="1:9">
      <c r="A217" s="74">
        <v>10823464</v>
      </c>
      <c r="B217" s="74" t="s">
        <v>476</v>
      </c>
      <c r="C217" s="43" t="s">
        <v>109</v>
      </c>
      <c r="G217" s="60"/>
      <c r="H217" s="60"/>
      <c r="I217" s="60"/>
    </row>
    <row r="218" spans="1:9">
      <c r="A218" s="74">
        <v>10824570</v>
      </c>
      <c r="B218" s="74" t="s">
        <v>477</v>
      </c>
      <c r="C218" s="43" t="s">
        <v>109</v>
      </c>
      <c r="G218" s="60"/>
      <c r="H218" s="60"/>
      <c r="I218" s="60"/>
    </row>
    <row r="219" spans="1:9">
      <c r="A219" s="74">
        <v>10824794</v>
      </c>
      <c r="B219" s="74" t="s">
        <v>478</v>
      </c>
      <c r="C219" s="43" t="s">
        <v>109</v>
      </c>
      <c r="G219" s="60"/>
      <c r="H219" s="60"/>
      <c r="I219" s="60"/>
    </row>
    <row r="220" spans="1:9">
      <c r="A220" s="74">
        <v>10824898</v>
      </c>
      <c r="B220" s="74" t="s">
        <v>479</v>
      </c>
      <c r="C220" s="43" t="s">
        <v>109</v>
      </c>
      <c r="G220" s="62"/>
      <c r="H220" s="60"/>
      <c r="I220" s="60"/>
    </row>
    <row r="221" spans="1:9">
      <c r="A221" s="74">
        <v>10824920</v>
      </c>
      <c r="B221" s="74" t="s">
        <v>480</v>
      </c>
      <c r="C221" s="43" t="s">
        <v>109</v>
      </c>
      <c r="G221" s="60"/>
      <c r="H221" s="60"/>
      <c r="I221" s="60"/>
    </row>
    <row r="222" spans="1:9">
      <c r="A222" s="74">
        <v>10825693</v>
      </c>
      <c r="B222" s="74" t="s">
        <v>481</v>
      </c>
      <c r="C222" s="43" t="s">
        <v>109</v>
      </c>
      <c r="G222" s="60"/>
      <c r="H222" s="60"/>
      <c r="I222" s="60"/>
    </row>
    <row r="223" spans="1:9">
      <c r="A223" s="74">
        <v>10825977</v>
      </c>
      <c r="B223" s="74" t="s">
        <v>482</v>
      </c>
      <c r="C223" s="43" t="s">
        <v>109</v>
      </c>
      <c r="G223" s="60"/>
      <c r="H223" s="60"/>
      <c r="I223" s="60"/>
    </row>
    <row r="224" spans="1:9">
      <c r="A224" s="74">
        <v>10836107</v>
      </c>
      <c r="B224" s="74" t="s">
        <v>483</v>
      </c>
      <c r="C224" s="43" t="s">
        <v>109</v>
      </c>
      <c r="G224" s="60"/>
      <c r="H224" s="60"/>
      <c r="I224" s="60"/>
    </row>
    <row r="225" spans="1:9">
      <c r="A225" s="74">
        <v>10836550</v>
      </c>
      <c r="B225" s="74" t="s">
        <v>484</v>
      </c>
      <c r="C225" s="43" t="s">
        <v>109</v>
      </c>
      <c r="G225" s="60"/>
      <c r="H225" s="60"/>
      <c r="I225" s="60"/>
    </row>
    <row r="226" spans="1:9">
      <c r="A226" s="74">
        <v>10838106</v>
      </c>
      <c r="B226" s="74" t="s">
        <v>485</v>
      </c>
      <c r="C226" s="43" t="s">
        <v>109</v>
      </c>
      <c r="G226" s="60"/>
      <c r="H226" s="60"/>
      <c r="I226" s="60"/>
    </row>
    <row r="227" spans="1:9">
      <c r="A227" s="74">
        <v>10844532</v>
      </c>
      <c r="B227" s="74" t="s">
        <v>486</v>
      </c>
      <c r="C227" s="43" t="s">
        <v>109</v>
      </c>
      <c r="G227" s="60"/>
      <c r="H227" s="60"/>
      <c r="I227" s="60"/>
    </row>
    <row r="228" spans="1:9">
      <c r="A228" s="74">
        <v>10850656</v>
      </c>
      <c r="B228" s="74" t="s">
        <v>487</v>
      </c>
      <c r="C228" s="43" t="s">
        <v>109</v>
      </c>
      <c r="G228" s="60"/>
      <c r="H228" s="60"/>
      <c r="I228" s="60"/>
    </row>
    <row r="229" spans="1:9">
      <c r="A229" s="74">
        <v>10851816</v>
      </c>
      <c r="B229" s="74" t="s">
        <v>488</v>
      </c>
      <c r="C229" s="43" t="s">
        <v>109</v>
      </c>
      <c r="G229" s="60"/>
      <c r="H229" s="60"/>
      <c r="I229" s="60"/>
    </row>
    <row r="230" spans="1:9">
      <c r="A230" s="74">
        <v>10851839</v>
      </c>
      <c r="B230" s="74" t="s">
        <v>489</v>
      </c>
      <c r="C230" s="43" t="s">
        <v>109</v>
      </c>
      <c r="G230" s="60"/>
      <c r="H230" s="60"/>
      <c r="I230" s="60"/>
    </row>
    <row r="231" spans="1:9">
      <c r="A231" s="74">
        <v>10851911</v>
      </c>
      <c r="B231" s="74" t="s">
        <v>490</v>
      </c>
      <c r="C231" s="43" t="s">
        <v>109</v>
      </c>
      <c r="G231" s="60"/>
      <c r="H231" s="60"/>
      <c r="I231" s="60"/>
    </row>
    <row r="232" spans="1:9">
      <c r="A232" s="74">
        <v>10852224</v>
      </c>
      <c r="B232" s="74" t="s">
        <v>491</v>
      </c>
      <c r="C232" s="43" t="s">
        <v>109</v>
      </c>
      <c r="G232" s="60"/>
      <c r="H232" s="60"/>
      <c r="I232" s="60"/>
    </row>
    <row r="233" spans="1:9">
      <c r="A233" s="74">
        <v>10853330</v>
      </c>
      <c r="B233" s="74" t="s">
        <v>492</v>
      </c>
      <c r="C233" s="43" t="s">
        <v>109</v>
      </c>
      <c r="G233" s="60"/>
      <c r="H233" s="60"/>
      <c r="I233" s="60"/>
    </row>
    <row r="234" spans="1:9">
      <c r="A234" s="74">
        <v>10853850</v>
      </c>
      <c r="B234" s="74" t="s">
        <v>493</v>
      </c>
      <c r="C234" s="43" t="s">
        <v>109</v>
      </c>
      <c r="G234" s="60"/>
      <c r="H234" s="60"/>
      <c r="I234" s="60"/>
    </row>
    <row r="235" spans="1:9">
      <c r="A235" s="74">
        <v>10854878</v>
      </c>
      <c r="B235" s="74" t="s">
        <v>494</v>
      </c>
      <c r="C235" s="43" t="s">
        <v>109</v>
      </c>
      <c r="G235" s="60"/>
      <c r="H235" s="60"/>
      <c r="I235" s="60"/>
    </row>
    <row r="236" spans="1:9">
      <c r="A236" s="74">
        <v>10855949</v>
      </c>
      <c r="B236" s="74" t="s">
        <v>1636</v>
      </c>
      <c r="C236" s="43" t="s">
        <v>109</v>
      </c>
      <c r="G236" s="60"/>
      <c r="H236" s="60"/>
      <c r="I236" s="60"/>
    </row>
    <row r="237" spans="1:9">
      <c r="A237" s="74">
        <v>10856297</v>
      </c>
      <c r="B237" s="74" t="s">
        <v>495</v>
      </c>
      <c r="C237" s="43" t="s">
        <v>109</v>
      </c>
      <c r="G237" s="60"/>
      <c r="H237" s="60"/>
      <c r="I237" s="60"/>
    </row>
    <row r="238" spans="1:9">
      <c r="A238" s="74">
        <v>10856819</v>
      </c>
      <c r="B238" s="74" t="s">
        <v>496</v>
      </c>
      <c r="C238" s="43" t="s">
        <v>109</v>
      </c>
      <c r="G238" s="60"/>
      <c r="H238" s="60"/>
      <c r="I238" s="60"/>
    </row>
    <row r="239" spans="1:9">
      <c r="A239" s="74">
        <v>10856825</v>
      </c>
      <c r="B239" s="74" t="s">
        <v>497</v>
      </c>
      <c r="C239" s="43" t="s">
        <v>109</v>
      </c>
      <c r="G239" s="60"/>
      <c r="H239" s="60"/>
      <c r="I239" s="60"/>
    </row>
    <row r="240" spans="1:9">
      <c r="A240" s="74">
        <v>10859152</v>
      </c>
      <c r="B240" s="74" t="s">
        <v>498</v>
      </c>
      <c r="C240" s="43" t="s">
        <v>109</v>
      </c>
      <c r="G240" s="60"/>
      <c r="H240" s="60"/>
      <c r="I240" s="60"/>
    </row>
    <row r="241" spans="1:9">
      <c r="A241" s="74">
        <v>10860152</v>
      </c>
      <c r="B241" s="74" t="s">
        <v>836</v>
      </c>
      <c r="C241" s="43" t="s">
        <v>109</v>
      </c>
      <c r="G241" s="60"/>
      <c r="H241" s="60"/>
      <c r="I241" s="60"/>
    </row>
    <row r="242" spans="1:9">
      <c r="A242" s="74">
        <v>10864836</v>
      </c>
      <c r="B242" s="74" t="s">
        <v>499</v>
      </c>
      <c r="C242" s="43" t="s">
        <v>109</v>
      </c>
      <c r="G242" s="60"/>
      <c r="H242" s="60"/>
      <c r="I242" s="60"/>
    </row>
    <row r="243" spans="1:9">
      <c r="A243" s="74">
        <v>10867958</v>
      </c>
      <c r="B243" s="74" t="s">
        <v>500</v>
      </c>
      <c r="C243" s="43" t="s">
        <v>109</v>
      </c>
      <c r="G243" s="60"/>
      <c r="H243" s="63"/>
      <c r="I243" s="60"/>
    </row>
    <row r="244" spans="1:9">
      <c r="A244" s="74">
        <v>10870400</v>
      </c>
      <c r="B244" s="74" t="s">
        <v>501</v>
      </c>
      <c r="C244" s="43" t="s">
        <v>109</v>
      </c>
      <c r="G244" s="60"/>
      <c r="H244" s="60"/>
      <c r="I244" s="60"/>
    </row>
    <row r="245" spans="1:9">
      <c r="A245" s="74">
        <v>10872936</v>
      </c>
      <c r="B245" s="74" t="s">
        <v>502</v>
      </c>
      <c r="C245" s="43" t="s">
        <v>109</v>
      </c>
      <c r="G245" s="60"/>
      <c r="H245" s="60"/>
      <c r="I245" s="60"/>
    </row>
    <row r="246" spans="1:9">
      <c r="A246" s="74">
        <v>10873781</v>
      </c>
      <c r="B246" s="74" t="s">
        <v>503</v>
      </c>
      <c r="C246" s="43" t="s">
        <v>109</v>
      </c>
      <c r="G246" s="60"/>
      <c r="H246" s="60"/>
      <c r="I246" s="60"/>
    </row>
    <row r="247" spans="1:9">
      <c r="A247" s="74">
        <v>10881817</v>
      </c>
      <c r="B247" s="74" t="s">
        <v>504</v>
      </c>
      <c r="C247" s="43" t="s">
        <v>109</v>
      </c>
      <c r="G247" s="60"/>
      <c r="H247" s="60"/>
      <c r="I247" s="60"/>
    </row>
    <row r="248" spans="1:9">
      <c r="A248" s="74">
        <v>10883466</v>
      </c>
      <c r="B248" s="74" t="s">
        <v>505</v>
      </c>
      <c r="C248" s="43" t="s">
        <v>109</v>
      </c>
      <c r="G248" s="60"/>
      <c r="H248" s="60"/>
      <c r="I248" s="60"/>
    </row>
    <row r="249" spans="1:9">
      <c r="A249" s="74">
        <v>10883472</v>
      </c>
      <c r="B249" s="74" t="s">
        <v>506</v>
      </c>
      <c r="C249" s="43" t="s">
        <v>109</v>
      </c>
      <c r="G249" s="60"/>
      <c r="H249" s="60"/>
      <c r="I249" s="60"/>
    </row>
    <row r="250" spans="1:9">
      <c r="A250" s="74">
        <v>10883615</v>
      </c>
      <c r="B250" s="74" t="s">
        <v>507</v>
      </c>
      <c r="C250" s="43" t="s">
        <v>109</v>
      </c>
      <c r="G250" s="60"/>
      <c r="H250" s="60"/>
      <c r="I250" s="60"/>
    </row>
    <row r="251" spans="1:9">
      <c r="A251" s="74">
        <v>10884106</v>
      </c>
      <c r="B251" s="74" t="s">
        <v>508</v>
      </c>
      <c r="C251" s="43" t="s">
        <v>109</v>
      </c>
      <c r="G251" s="60"/>
      <c r="H251" s="60"/>
      <c r="I251" s="60"/>
    </row>
    <row r="252" spans="1:9">
      <c r="A252" s="74">
        <v>10884247</v>
      </c>
      <c r="B252" s="74" t="s">
        <v>509</v>
      </c>
      <c r="C252" s="43" t="s">
        <v>109</v>
      </c>
      <c r="G252" s="60"/>
      <c r="H252" s="60"/>
      <c r="I252" s="60"/>
    </row>
    <row r="253" spans="1:9">
      <c r="A253" s="74">
        <v>10884566</v>
      </c>
      <c r="B253" s="74" t="s">
        <v>510</v>
      </c>
      <c r="C253" s="43" t="s">
        <v>109</v>
      </c>
      <c r="G253" s="60"/>
      <c r="H253" s="60"/>
      <c r="I253" s="60"/>
    </row>
    <row r="254" spans="1:9">
      <c r="A254" s="74">
        <v>10884655</v>
      </c>
      <c r="B254" s="74" t="s">
        <v>511</v>
      </c>
      <c r="C254" s="43" t="s">
        <v>109</v>
      </c>
      <c r="G254" s="60"/>
      <c r="H254" s="60"/>
      <c r="I254" s="60"/>
    </row>
    <row r="255" spans="1:9">
      <c r="A255" s="74">
        <v>10884997</v>
      </c>
      <c r="B255" s="74" t="s">
        <v>512</v>
      </c>
      <c r="C255" s="43" t="s">
        <v>109</v>
      </c>
      <c r="G255" s="60"/>
      <c r="H255" s="60"/>
      <c r="I255" s="60"/>
    </row>
    <row r="256" spans="1:9">
      <c r="A256" s="74">
        <v>10885040</v>
      </c>
      <c r="B256" s="74" t="s">
        <v>513</v>
      </c>
      <c r="C256" s="43" t="s">
        <v>109</v>
      </c>
      <c r="G256" s="60"/>
      <c r="H256" s="60"/>
      <c r="I256" s="60"/>
    </row>
    <row r="257" spans="1:9">
      <c r="A257" s="74">
        <v>10886393</v>
      </c>
      <c r="B257" s="74" t="s">
        <v>837</v>
      </c>
      <c r="C257" s="43" t="s">
        <v>109</v>
      </c>
      <c r="G257" s="60"/>
      <c r="H257" s="60"/>
      <c r="I257" s="60"/>
    </row>
    <row r="258" spans="1:9">
      <c r="A258" s="74">
        <v>10887240</v>
      </c>
      <c r="B258" s="74" t="s">
        <v>514</v>
      </c>
      <c r="C258" s="43" t="s">
        <v>109</v>
      </c>
      <c r="G258" s="60"/>
      <c r="H258" s="60"/>
      <c r="I258" s="60"/>
    </row>
    <row r="259" spans="1:9">
      <c r="A259" s="36">
        <v>10887961</v>
      </c>
      <c r="B259" s="36" t="s">
        <v>1637</v>
      </c>
      <c r="C259" s="43" t="s">
        <v>109</v>
      </c>
      <c r="G259" s="60"/>
      <c r="H259" s="60"/>
      <c r="I259" s="60"/>
    </row>
    <row r="260" spans="1:9">
      <c r="A260" s="74">
        <v>10888995</v>
      </c>
      <c r="B260" s="74" t="s">
        <v>1638</v>
      </c>
      <c r="C260" s="43" t="s">
        <v>109</v>
      </c>
      <c r="G260" s="60"/>
      <c r="H260" s="60"/>
      <c r="I260" s="60"/>
    </row>
    <row r="261" spans="1:9">
      <c r="A261" s="74">
        <v>10892258</v>
      </c>
      <c r="B261" s="74" t="s">
        <v>515</v>
      </c>
      <c r="C261" s="43" t="s">
        <v>109</v>
      </c>
      <c r="G261" s="60"/>
      <c r="H261" s="60"/>
      <c r="I261" s="60"/>
    </row>
    <row r="262" spans="1:9">
      <c r="A262" s="74">
        <v>10894004</v>
      </c>
      <c r="B262" s="74" t="s">
        <v>516</v>
      </c>
      <c r="C262" s="43" t="s">
        <v>109</v>
      </c>
      <c r="G262" s="60"/>
      <c r="H262" s="60"/>
      <c r="I262" s="60"/>
    </row>
    <row r="263" spans="1:9">
      <c r="A263" s="74">
        <v>10894582</v>
      </c>
      <c r="B263" s="74" t="s">
        <v>776</v>
      </c>
      <c r="C263" s="43" t="s">
        <v>109</v>
      </c>
      <c r="G263" s="60"/>
      <c r="H263" s="60"/>
      <c r="I263" s="60"/>
    </row>
    <row r="264" spans="1:9">
      <c r="A264" s="74">
        <v>10895191</v>
      </c>
      <c r="B264" s="74" t="s">
        <v>838</v>
      </c>
      <c r="C264" s="43" t="s">
        <v>109</v>
      </c>
      <c r="G264" s="60"/>
      <c r="H264" s="60"/>
      <c r="I264" s="60"/>
    </row>
    <row r="265" spans="1:9">
      <c r="A265" s="74">
        <v>10895274</v>
      </c>
      <c r="B265" s="74" t="s">
        <v>517</v>
      </c>
      <c r="C265" s="43" t="s">
        <v>109</v>
      </c>
      <c r="G265" s="60"/>
      <c r="H265" s="60"/>
      <c r="I265" s="60"/>
    </row>
    <row r="266" spans="1:9">
      <c r="A266" s="74">
        <v>10895759</v>
      </c>
      <c r="B266" s="74" t="s">
        <v>518</v>
      </c>
      <c r="C266" s="43" t="s">
        <v>109</v>
      </c>
      <c r="G266" s="60"/>
      <c r="H266" s="60"/>
      <c r="I266" s="60"/>
    </row>
    <row r="267" spans="1:9">
      <c r="A267" s="74">
        <v>10896569</v>
      </c>
      <c r="B267" s="74" t="s">
        <v>519</v>
      </c>
      <c r="C267" s="43" t="s">
        <v>109</v>
      </c>
      <c r="G267" s="60"/>
      <c r="H267" s="60"/>
      <c r="I267" s="60"/>
    </row>
    <row r="268" spans="1:9">
      <c r="A268" s="74">
        <v>10896919</v>
      </c>
      <c r="B268" s="74" t="s">
        <v>520</v>
      </c>
      <c r="C268" s="43" t="s">
        <v>109</v>
      </c>
      <c r="G268" s="60"/>
      <c r="H268" s="60"/>
      <c r="I268" s="60"/>
    </row>
    <row r="269" spans="1:9">
      <c r="A269" s="74">
        <v>10899036</v>
      </c>
      <c r="B269" s="74" t="s">
        <v>521</v>
      </c>
      <c r="C269" s="43" t="s">
        <v>109</v>
      </c>
      <c r="G269" s="60"/>
      <c r="H269" s="60"/>
      <c r="I269" s="60"/>
    </row>
    <row r="270" spans="1:9">
      <c r="A270" s="74">
        <v>10899585</v>
      </c>
      <c r="B270" s="74" t="s">
        <v>522</v>
      </c>
      <c r="C270" s="43" t="s">
        <v>109</v>
      </c>
      <c r="G270" s="60"/>
      <c r="H270" s="60"/>
      <c r="I270" s="60"/>
    </row>
    <row r="271" spans="1:9">
      <c r="A271" s="74">
        <v>10900578</v>
      </c>
      <c r="B271" s="74" t="s">
        <v>523</v>
      </c>
      <c r="C271" s="43" t="s">
        <v>109</v>
      </c>
      <c r="G271" s="60"/>
      <c r="H271" s="60"/>
      <c r="I271" s="60"/>
    </row>
    <row r="272" spans="1:9">
      <c r="A272" s="74">
        <v>10906049</v>
      </c>
      <c r="B272" s="74" t="s">
        <v>524</v>
      </c>
      <c r="C272" s="43" t="s">
        <v>109</v>
      </c>
      <c r="G272" s="60"/>
      <c r="H272" s="60"/>
      <c r="I272" s="60"/>
    </row>
    <row r="273" spans="1:9">
      <c r="A273" s="74">
        <v>10906185</v>
      </c>
      <c r="B273" s="74" t="s">
        <v>525</v>
      </c>
      <c r="C273" s="43" t="s">
        <v>109</v>
      </c>
      <c r="G273" s="60"/>
      <c r="H273" s="60"/>
      <c r="I273" s="60"/>
    </row>
    <row r="274" spans="1:9">
      <c r="A274" s="74">
        <v>10906753</v>
      </c>
      <c r="B274" s="74" t="s">
        <v>839</v>
      </c>
      <c r="C274" s="43" t="s">
        <v>109</v>
      </c>
      <c r="G274" s="63"/>
      <c r="H274" s="60"/>
      <c r="I274" s="60"/>
    </row>
    <row r="275" spans="1:9">
      <c r="A275" s="74">
        <v>10907132</v>
      </c>
      <c r="B275" s="74" t="s">
        <v>526</v>
      </c>
      <c r="C275" s="43" t="s">
        <v>109</v>
      </c>
      <c r="G275" s="60"/>
      <c r="H275" s="60"/>
      <c r="I275" s="60"/>
    </row>
    <row r="276" spans="1:9">
      <c r="A276" s="74">
        <v>10910387</v>
      </c>
      <c r="B276" s="74" t="s">
        <v>527</v>
      </c>
      <c r="C276" s="43" t="s">
        <v>109</v>
      </c>
      <c r="G276" s="60"/>
      <c r="H276" s="60"/>
      <c r="I276" s="60"/>
    </row>
    <row r="277" spans="1:9">
      <c r="A277" s="74">
        <v>10911116</v>
      </c>
      <c r="B277" s="74" t="s">
        <v>528</v>
      </c>
      <c r="C277" s="43" t="s">
        <v>109</v>
      </c>
      <c r="G277" s="60"/>
      <c r="H277" s="60"/>
      <c r="I277" s="60"/>
    </row>
    <row r="278" spans="1:9">
      <c r="A278" s="74">
        <v>10911398</v>
      </c>
      <c r="B278" s="74" t="s">
        <v>529</v>
      </c>
      <c r="C278" s="43" t="s">
        <v>109</v>
      </c>
      <c r="G278" s="60"/>
      <c r="H278" s="60"/>
      <c r="I278" s="60"/>
    </row>
    <row r="279" spans="1:9">
      <c r="A279" s="74">
        <v>10911636</v>
      </c>
      <c r="B279" s="74" t="s">
        <v>530</v>
      </c>
      <c r="C279" s="43" t="s">
        <v>109</v>
      </c>
      <c r="G279" s="60"/>
      <c r="H279" s="60"/>
      <c r="I279" s="60"/>
    </row>
    <row r="280" spans="1:9">
      <c r="A280" s="74">
        <v>10911949</v>
      </c>
      <c r="B280" s="74" t="s">
        <v>840</v>
      </c>
      <c r="C280" s="43" t="s">
        <v>109</v>
      </c>
      <c r="G280" s="60"/>
      <c r="H280" s="60"/>
      <c r="I280" s="60"/>
    </row>
    <row r="281" spans="1:9">
      <c r="A281" s="74">
        <v>10911955</v>
      </c>
      <c r="B281" s="74" t="s">
        <v>531</v>
      </c>
      <c r="C281" s="43" t="s">
        <v>109</v>
      </c>
      <c r="G281" s="60"/>
      <c r="H281" s="60"/>
      <c r="I281" s="60"/>
    </row>
    <row r="282" spans="1:9">
      <c r="A282" s="74">
        <v>10912073</v>
      </c>
      <c r="B282" s="74" t="s">
        <v>532</v>
      </c>
      <c r="C282" s="43" t="s">
        <v>109</v>
      </c>
      <c r="G282" s="60"/>
      <c r="H282" s="60"/>
      <c r="I282" s="60"/>
    </row>
    <row r="283" spans="1:9">
      <c r="A283" s="74">
        <v>10913150</v>
      </c>
      <c r="B283" s="74" t="s">
        <v>533</v>
      </c>
      <c r="C283" s="43" t="s">
        <v>109</v>
      </c>
      <c r="G283" s="60"/>
      <c r="H283" s="60"/>
      <c r="I283" s="60"/>
    </row>
    <row r="284" spans="1:9">
      <c r="A284" s="74">
        <v>10913351</v>
      </c>
      <c r="B284" s="74" t="s">
        <v>841</v>
      </c>
      <c r="C284" s="43" t="s">
        <v>109</v>
      </c>
      <c r="G284" s="60"/>
      <c r="H284" s="60"/>
      <c r="I284" s="60"/>
    </row>
    <row r="285" spans="1:9">
      <c r="A285" s="74">
        <v>10914557</v>
      </c>
      <c r="B285" s="74" t="s">
        <v>842</v>
      </c>
      <c r="C285" s="43" t="s">
        <v>109</v>
      </c>
      <c r="G285" s="60"/>
      <c r="H285" s="60"/>
      <c r="I285" s="60"/>
    </row>
    <row r="286" spans="1:9">
      <c r="A286" s="74">
        <v>10916450</v>
      </c>
      <c r="B286" s="74" t="s">
        <v>534</v>
      </c>
      <c r="C286" s="43" t="s">
        <v>109</v>
      </c>
      <c r="G286" s="61"/>
      <c r="H286" s="61"/>
      <c r="I286" s="60"/>
    </row>
    <row r="287" spans="1:9">
      <c r="A287" s="74">
        <v>10917337</v>
      </c>
      <c r="B287" s="74" t="s">
        <v>535</v>
      </c>
      <c r="C287" s="43" t="s">
        <v>109</v>
      </c>
      <c r="G287" s="60"/>
      <c r="H287" s="60"/>
      <c r="I287" s="60"/>
    </row>
    <row r="288" spans="1:9">
      <c r="A288" s="74">
        <v>10918638</v>
      </c>
      <c r="B288" s="74" t="s">
        <v>536</v>
      </c>
      <c r="C288" s="43" t="s">
        <v>109</v>
      </c>
      <c r="G288" s="60"/>
      <c r="H288" s="60"/>
      <c r="I288" s="60"/>
    </row>
    <row r="289" spans="1:9">
      <c r="A289" s="74">
        <v>10918973</v>
      </c>
      <c r="B289" s="74" t="s">
        <v>537</v>
      </c>
      <c r="C289" s="43" t="s">
        <v>109</v>
      </c>
      <c r="G289" s="60"/>
      <c r="H289" s="60"/>
      <c r="I289" s="60"/>
    </row>
    <row r="290" spans="1:9">
      <c r="A290" s="74">
        <v>10929010</v>
      </c>
      <c r="B290" s="74" t="s">
        <v>538</v>
      </c>
      <c r="C290" s="43" t="s">
        <v>109</v>
      </c>
      <c r="G290" s="60"/>
      <c r="H290" s="60"/>
      <c r="I290" s="60"/>
    </row>
    <row r="291" spans="1:9">
      <c r="A291" s="74">
        <v>10929174</v>
      </c>
      <c r="B291" s="74" t="s">
        <v>539</v>
      </c>
      <c r="C291" s="43" t="s">
        <v>109</v>
      </c>
      <c r="G291" s="60"/>
      <c r="H291" s="60"/>
      <c r="I291" s="60"/>
    </row>
    <row r="292" spans="1:9">
      <c r="A292" s="74">
        <v>10931120</v>
      </c>
      <c r="B292" s="74" t="s">
        <v>540</v>
      </c>
      <c r="C292" s="43" t="s">
        <v>109</v>
      </c>
      <c r="G292" s="60"/>
      <c r="H292" s="60"/>
      <c r="I292" s="60"/>
    </row>
    <row r="293" spans="1:9">
      <c r="A293" s="74">
        <v>10934956</v>
      </c>
      <c r="B293" s="74" t="s">
        <v>843</v>
      </c>
      <c r="C293" s="43" t="s">
        <v>109</v>
      </c>
      <c r="G293" s="60"/>
      <c r="H293" s="60"/>
      <c r="I293" s="60"/>
    </row>
    <row r="294" spans="1:9">
      <c r="A294" s="74">
        <v>10938150</v>
      </c>
      <c r="B294" s="74" t="s">
        <v>541</v>
      </c>
      <c r="C294" s="43" t="s">
        <v>109</v>
      </c>
      <c r="G294" s="60"/>
      <c r="H294" s="60"/>
      <c r="I294" s="60"/>
    </row>
    <row r="295" spans="1:9">
      <c r="A295" s="74">
        <v>10943091</v>
      </c>
      <c r="B295" s="74" t="s">
        <v>542</v>
      </c>
      <c r="C295" s="43" t="s">
        <v>109</v>
      </c>
      <c r="G295" s="60"/>
      <c r="H295" s="60"/>
      <c r="I295" s="60"/>
    </row>
    <row r="296" spans="1:9">
      <c r="A296" s="50">
        <v>10943277</v>
      </c>
      <c r="B296" s="50" t="s">
        <v>1520</v>
      </c>
      <c r="C296" s="43" t="s">
        <v>109</v>
      </c>
      <c r="G296" s="60"/>
      <c r="H296" s="60"/>
      <c r="I296" s="60"/>
    </row>
    <row r="297" spans="1:9">
      <c r="A297" s="74">
        <v>10944239</v>
      </c>
      <c r="B297" s="74" t="s">
        <v>543</v>
      </c>
      <c r="C297" s="43" t="s">
        <v>109</v>
      </c>
      <c r="G297" s="60"/>
      <c r="H297" s="64"/>
      <c r="I297" s="60"/>
    </row>
    <row r="298" spans="1:9">
      <c r="A298" s="74">
        <v>10945517</v>
      </c>
      <c r="B298" s="74" t="s">
        <v>544</v>
      </c>
      <c r="C298" s="43" t="s">
        <v>109</v>
      </c>
      <c r="G298" s="60"/>
      <c r="H298" s="60"/>
      <c r="I298" s="60"/>
    </row>
    <row r="299" spans="1:9">
      <c r="A299" s="74">
        <v>10946250</v>
      </c>
      <c r="B299" s="74" t="s">
        <v>545</v>
      </c>
      <c r="C299" s="43" t="s">
        <v>109</v>
      </c>
      <c r="G299" s="60"/>
      <c r="H299" s="60"/>
      <c r="I299" s="60"/>
    </row>
    <row r="300" spans="1:9">
      <c r="A300" s="74">
        <v>10946296</v>
      </c>
      <c r="B300" s="74" t="s">
        <v>546</v>
      </c>
      <c r="C300" s="43" t="s">
        <v>109</v>
      </c>
      <c r="G300" s="60"/>
      <c r="H300" s="60"/>
      <c r="I300" s="60"/>
    </row>
    <row r="301" spans="1:9">
      <c r="A301" s="74">
        <v>10953646</v>
      </c>
      <c r="B301" s="74" t="s">
        <v>547</v>
      </c>
      <c r="C301" s="43" t="s">
        <v>109</v>
      </c>
      <c r="G301" s="60"/>
      <c r="H301" s="60"/>
      <c r="I301" s="60"/>
    </row>
    <row r="302" spans="1:9">
      <c r="A302" s="74">
        <v>10956001</v>
      </c>
      <c r="B302" s="74" t="s">
        <v>548</v>
      </c>
      <c r="C302" s="43" t="s">
        <v>109</v>
      </c>
      <c r="G302" s="60"/>
      <c r="H302" s="60"/>
      <c r="I302" s="60"/>
    </row>
    <row r="303" spans="1:9">
      <c r="A303" s="74">
        <v>10956679</v>
      </c>
      <c r="B303" s="74" t="s">
        <v>549</v>
      </c>
      <c r="C303" s="43" t="s">
        <v>109</v>
      </c>
      <c r="G303" s="60"/>
      <c r="H303" s="60"/>
      <c r="I303" s="60"/>
    </row>
    <row r="304" spans="1:9">
      <c r="A304" s="74">
        <v>10960534</v>
      </c>
      <c r="B304" s="74" t="s">
        <v>550</v>
      </c>
      <c r="C304" s="43" t="s">
        <v>109</v>
      </c>
      <c r="G304" s="60"/>
      <c r="H304" s="60"/>
      <c r="I304" s="60"/>
    </row>
    <row r="305" spans="1:9">
      <c r="A305" s="74">
        <v>10963567</v>
      </c>
      <c r="B305" s="74" t="s">
        <v>551</v>
      </c>
      <c r="C305" s="43" t="s">
        <v>109</v>
      </c>
      <c r="G305" s="60"/>
      <c r="H305" s="60"/>
      <c r="I305" s="60"/>
    </row>
    <row r="306" spans="1:9">
      <c r="A306" s="74">
        <v>10970366</v>
      </c>
      <c r="B306" s="74" t="s">
        <v>552</v>
      </c>
      <c r="C306" s="43" t="s">
        <v>109</v>
      </c>
      <c r="G306" s="60"/>
      <c r="H306" s="60"/>
      <c r="I306" s="60"/>
    </row>
    <row r="307" spans="1:9">
      <c r="A307" s="74">
        <v>10970389</v>
      </c>
      <c r="B307" s="74" t="s">
        <v>553</v>
      </c>
      <c r="C307" s="43" t="s">
        <v>109</v>
      </c>
      <c r="G307" s="60"/>
      <c r="H307" s="60"/>
      <c r="I307" s="60"/>
    </row>
    <row r="308" spans="1:9">
      <c r="A308" s="74">
        <v>10971394</v>
      </c>
      <c r="B308" s="74" t="s">
        <v>554</v>
      </c>
      <c r="C308" s="43" t="s">
        <v>109</v>
      </c>
      <c r="G308" s="60"/>
      <c r="H308" s="60"/>
      <c r="I308" s="60"/>
    </row>
    <row r="309" spans="1:9">
      <c r="A309" s="74">
        <v>10974051</v>
      </c>
      <c r="B309" s="74" t="s">
        <v>777</v>
      </c>
      <c r="C309" s="43" t="s">
        <v>109</v>
      </c>
      <c r="G309" s="60"/>
      <c r="H309" s="60"/>
      <c r="I309" s="60"/>
    </row>
    <row r="310" spans="1:9">
      <c r="A310" s="74">
        <v>10983104</v>
      </c>
      <c r="B310" s="74" t="s">
        <v>555</v>
      </c>
      <c r="C310" s="43" t="s">
        <v>109</v>
      </c>
      <c r="G310" s="60"/>
      <c r="H310" s="60"/>
      <c r="I310" s="60"/>
    </row>
    <row r="311" spans="1:9">
      <c r="A311" s="74">
        <v>10983185</v>
      </c>
      <c r="B311" s="74" t="s">
        <v>556</v>
      </c>
      <c r="C311" s="43" t="s">
        <v>109</v>
      </c>
      <c r="G311" s="60"/>
      <c r="H311" s="60"/>
      <c r="I311" s="60"/>
    </row>
    <row r="312" spans="1:9">
      <c r="A312" s="74">
        <v>10985988</v>
      </c>
      <c r="B312" s="74" t="s">
        <v>557</v>
      </c>
      <c r="C312" s="43" t="s">
        <v>109</v>
      </c>
      <c r="G312" s="60"/>
      <c r="H312" s="60"/>
      <c r="I312" s="60"/>
    </row>
    <row r="313" spans="1:9">
      <c r="A313" s="36">
        <v>11007873</v>
      </c>
      <c r="B313" s="76" t="s">
        <v>1639</v>
      </c>
      <c r="C313" s="43" t="s">
        <v>109</v>
      </c>
      <c r="G313" s="60"/>
      <c r="H313" s="60"/>
      <c r="I313" s="60"/>
    </row>
    <row r="314" spans="1:9">
      <c r="A314" s="74">
        <v>11007979</v>
      </c>
      <c r="B314" s="74" t="s">
        <v>844</v>
      </c>
      <c r="C314" s="43" t="s">
        <v>109</v>
      </c>
      <c r="G314" s="60"/>
      <c r="H314" s="60"/>
      <c r="I314" s="60"/>
    </row>
    <row r="315" spans="1:9">
      <c r="A315" s="74">
        <v>11012041</v>
      </c>
      <c r="B315" s="74" t="s">
        <v>845</v>
      </c>
      <c r="C315" s="43" t="s">
        <v>109</v>
      </c>
      <c r="G315" s="60"/>
      <c r="H315" s="60"/>
      <c r="I315" s="60"/>
    </row>
    <row r="316" spans="1:9">
      <c r="A316" s="74">
        <v>11015430</v>
      </c>
      <c r="B316" s="74" t="s">
        <v>846</v>
      </c>
      <c r="C316" s="43" t="s">
        <v>109</v>
      </c>
      <c r="G316" s="60"/>
      <c r="H316" s="60"/>
      <c r="I316" s="60"/>
    </row>
    <row r="317" spans="1:9">
      <c r="A317" s="74">
        <v>11030234</v>
      </c>
      <c r="B317" s="74" t="s">
        <v>558</v>
      </c>
      <c r="C317" s="43" t="s">
        <v>109</v>
      </c>
      <c r="G317" s="60"/>
      <c r="H317" s="60"/>
      <c r="I317" s="60"/>
    </row>
    <row r="318" spans="1:9">
      <c r="A318" s="74">
        <v>11031475</v>
      </c>
      <c r="B318" s="74" t="s">
        <v>847</v>
      </c>
      <c r="C318" s="43" t="s">
        <v>109</v>
      </c>
      <c r="G318" s="60"/>
      <c r="H318" s="60"/>
      <c r="I318" s="60"/>
    </row>
    <row r="319" spans="1:9">
      <c r="A319" s="74">
        <v>11036455</v>
      </c>
      <c r="B319" s="74" t="s">
        <v>848</v>
      </c>
      <c r="C319" s="43" t="s">
        <v>109</v>
      </c>
      <c r="G319" s="60"/>
      <c r="H319" s="60"/>
      <c r="I319" s="60"/>
    </row>
    <row r="320" spans="1:9">
      <c r="A320" s="74">
        <v>11036969</v>
      </c>
      <c r="B320" s="74" t="s">
        <v>559</v>
      </c>
      <c r="C320" s="43" t="s">
        <v>109</v>
      </c>
      <c r="G320" s="60"/>
      <c r="H320" s="60"/>
      <c r="I320" s="60"/>
    </row>
    <row r="321" spans="1:9">
      <c r="A321" s="74">
        <v>11038359</v>
      </c>
      <c r="B321" s="74" t="s">
        <v>560</v>
      </c>
      <c r="C321" s="43" t="s">
        <v>109</v>
      </c>
      <c r="G321" s="60"/>
      <c r="H321" s="60"/>
      <c r="I321" s="60"/>
    </row>
    <row r="322" spans="1:9">
      <c r="A322" s="74">
        <v>11040572</v>
      </c>
      <c r="B322" s="74" t="s">
        <v>561</v>
      </c>
      <c r="C322" s="43" t="s">
        <v>109</v>
      </c>
      <c r="G322" s="60"/>
      <c r="H322" s="60"/>
      <c r="I322" s="60"/>
    </row>
    <row r="323" spans="1:9">
      <c r="A323" s="74">
        <v>11040770</v>
      </c>
      <c r="B323" s="74" t="s">
        <v>562</v>
      </c>
      <c r="C323" s="43" t="s">
        <v>109</v>
      </c>
      <c r="G323" s="60"/>
      <c r="H323" s="60"/>
      <c r="I323" s="60"/>
    </row>
    <row r="324" spans="1:9">
      <c r="A324" s="74">
        <v>11044265</v>
      </c>
      <c r="B324" s="74" t="s">
        <v>563</v>
      </c>
      <c r="C324" s="43" t="s">
        <v>109</v>
      </c>
      <c r="G324" s="60"/>
      <c r="H324" s="60"/>
      <c r="I324" s="60"/>
    </row>
    <row r="325" spans="1:9">
      <c r="A325" s="74">
        <v>11049630</v>
      </c>
      <c r="B325" s="74" t="s">
        <v>564</v>
      </c>
      <c r="C325" s="43" t="s">
        <v>109</v>
      </c>
      <c r="G325" s="60"/>
      <c r="H325" s="60"/>
      <c r="I325" s="60"/>
    </row>
    <row r="326" spans="1:9">
      <c r="A326" s="74">
        <v>11053135</v>
      </c>
      <c r="B326" s="74" t="s">
        <v>565</v>
      </c>
      <c r="C326" s="43" t="s">
        <v>109</v>
      </c>
      <c r="G326" s="60"/>
      <c r="H326" s="60"/>
      <c r="I326" s="60"/>
    </row>
    <row r="327" spans="1:9">
      <c r="A327" s="74">
        <v>11053413</v>
      </c>
      <c r="B327" s="74" t="s">
        <v>566</v>
      </c>
      <c r="C327" s="43" t="s">
        <v>109</v>
      </c>
      <c r="G327" s="60"/>
      <c r="H327" s="60"/>
      <c r="I327" s="60"/>
    </row>
    <row r="328" spans="1:9">
      <c r="A328" s="36">
        <v>11056481</v>
      </c>
      <c r="B328" s="36" t="s">
        <v>1575</v>
      </c>
      <c r="C328" s="43" t="s">
        <v>109</v>
      </c>
      <c r="G328" s="60"/>
      <c r="H328" s="60"/>
      <c r="I328" s="60"/>
    </row>
    <row r="329" spans="1:9">
      <c r="A329" s="74">
        <v>11062754</v>
      </c>
      <c r="B329" s="74" t="s">
        <v>567</v>
      </c>
      <c r="C329" s="43" t="s">
        <v>109</v>
      </c>
      <c r="G329" s="60"/>
      <c r="H329" s="60"/>
      <c r="I329" s="60"/>
    </row>
    <row r="330" spans="1:9">
      <c r="A330" s="74">
        <v>11068930</v>
      </c>
      <c r="B330" s="74" t="s">
        <v>568</v>
      </c>
      <c r="C330" s="43" t="s">
        <v>109</v>
      </c>
      <c r="G330" s="60"/>
      <c r="H330" s="60"/>
      <c r="I330" s="60"/>
    </row>
    <row r="331" spans="1:9">
      <c r="A331" s="74">
        <v>11069236</v>
      </c>
      <c r="B331" s="74" t="s">
        <v>569</v>
      </c>
      <c r="C331" s="43" t="s">
        <v>109</v>
      </c>
      <c r="G331" s="60"/>
      <c r="H331" s="60"/>
      <c r="I331" s="60"/>
    </row>
    <row r="332" spans="1:9">
      <c r="A332" s="74">
        <v>11070593</v>
      </c>
      <c r="B332" s="74" t="s">
        <v>570</v>
      </c>
      <c r="C332" s="43" t="s">
        <v>109</v>
      </c>
      <c r="G332" s="60"/>
      <c r="H332" s="60"/>
      <c r="I332" s="60"/>
    </row>
    <row r="333" spans="1:9">
      <c r="A333" s="74">
        <v>11074734</v>
      </c>
      <c r="B333" s="74" t="s">
        <v>571</v>
      </c>
      <c r="C333" s="43" t="s">
        <v>109</v>
      </c>
      <c r="G333" s="60"/>
      <c r="H333" s="60"/>
      <c r="I333" s="60"/>
    </row>
    <row r="334" spans="1:9">
      <c r="A334" s="74">
        <v>11075142</v>
      </c>
      <c r="B334" s="74" t="s">
        <v>572</v>
      </c>
      <c r="C334" s="43" t="s">
        <v>109</v>
      </c>
      <c r="G334" s="60"/>
      <c r="H334" s="60"/>
      <c r="I334" s="60"/>
    </row>
    <row r="335" spans="1:9">
      <c r="A335" s="74">
        <v>11075320</v>
      </c>
      <c r="B335" s="74" t="s">
        <v>573</v>
      </c>
      <c r="C335" s="43" t="s">
        <v>109</v>
      </c>
      <c r="G335" s="60"/>
      <c r="H335" s="60"/>
      <c r="I335" s="60"/>
    </row>
    <row r="336" spans="1:9">
      <c r="A336" s="74">
        <v>11076213</v>
      </c>
      <c r="B336" s="74" t="s">
        <v>778</v>
      </c>
      <c r="C336" s="43" t="s">
        <v>109</v>
      </c>
      <c r="G336" s="60"/>
      <c r="H336" s="60"/>
      <c r="I336" s="60"/>
    </row>
    <row r="337" spans="1:9">
      <c r="A337" s="74">
        <v>11076928</v>
      </c>
      <c r="B337" s="74" t="s">
        <v>574</v>
      </c>
      <c r="C337" s="43" t="s">
        <v>109</v>
      </c>
      <c r="G337" s="60"/>
      <c r="H337" s="60"/>
      <c r="I337" s="60"/>
    </row>
    <row r="338" spans="1:9">
      <c r="A338" s="74">
        <v>11088239</v>
      </c>
      <c r="B338" s="74" t="s">
        <v>575</v>
      </c>
      <c r="C338" s="43" t="s">
        <v>109</v>
      </c>
      <c r="G338" s="60"/>
      <c r="H338" s="60"/>
      <c r="I338" s="60"/>
    </row>
    <row r="339" spans="1:9">
      <c r="A339" s="74">
        <v>11088788</v>
      </c>
      <c r="B339" s="74" t="s">
        <v>576</v>
      </c>
      <c r="C339" s="43" t="s">
        <v>109</v>
      </c>
      <c r="G339" s="60"/>
      <c r="H339" s="60"/>
      <c r="I339" s="60"/>
    </row>
    <row r="340" spans="1:9">
      <c r="A340" s="74">
        <v>11088819</v>
      </c>
      <c r="B340" s="74" t="s">
        <v>577</v>
      </c>
      <c r="C340" s="43" t="s">
        <v>109</v>
      </c>
      <c r="G340" s="60"/>
      <c r="H340" s="60"/>
      <c r="I340" s="60"/>
    </row>
    <row r="341" spans="1:9">
      <c r="A341" s="74">
        <v>11088972</v>
      </c>
      <c r="B341" s="74" t="s">
        <v>849</v>
      </c>
      <c r="C341" s="43" t="s">
        <v>109</v>
      </c>
      <c r="G341" s="60"/>
      <c r="H341" s="60"/>
      <c r="I341" s="60"/>
    </row>
    <row r="342" spans="1:9">
      <c r="A342" s="74">
        <v>11089026</v>
      </c>
      <c r="B342" s="74" t="s">
        <v>578</v>
      </c>
      <c r="C342" s="43" t="s">
        <v>109</v>
      </c>
      <c r="G342" s="60"/>
      <c r="H342" s="60"/>
      <c r="I342" s="60"/>
    </row>
    <row r="343" spans="1:9">
      <c r="A343" s="74">
        <v>11089894</v>
      </c>
      <c r="B343" s="74" t="s">
        <v>579</v>
      </c>
      <c r="C343" s="43" t="s">
        <v>109</v>
      </c>
      <c r="G343" s="60"/>
      <c r="H343" s="60"/>
      <c r="I343" s="60"/>
    </row>
    <row r="344" spans="1:9">
      <c r="A344" s="74">
        <v>11090058</v>
      </c>
      <c r="B344" s="74" t="s">
        <v>580</v>
      </c>
      <c r="C344" s="43" t="s">
        <v>109</v>
      </c>
      <c r="G344" s="60"/>
      <c r="H344" s="60"/>
      <c r="I344" s="60"/>
    </row>
    <row r="345" spans="1:9">
      <c r="A345" s="74">
        <v>11091508</v>
      </c>
      <c r="B345" s="74" t="s">
        <v>1640</v>
      </c>
      <c r="C345" s="43" t="s">
        <v>109</v>
      </c>
      <c r="G345" s="60"/>
      <c r="H345" s="60"/>
      <c r="I345" s="60"/>
    </row>
    <row r="346" spans="1:9">
      <c r="A346" s="74">
        <v>11094338</v>
      </c>
      <c r="B346" s="74" t="s">
        <v>581</v>
      </c>
      <c r="C346" s="43" t="s">
        <v>109</v>
      </c>
      <c r="G346" s="60"/>
      <c r="H346" s="60"/>
      <c r="I346" s="60"/>
    </row>
    <row r="347" spans="1:9">
      <c r="A347" s="74">
        <v>11105073</v>
      </c>
      <c r="B347" s="74" t="s">
        <v>582</v>
      </c>
      <c r="C347" s="43" t="s">
        <v>109</v>
      </c>
      <c r="G347" s="60"/>
      <c r="H347" s="60"/>
      <c r="I347" s="60"/>
    </row>
    <row r="348" spans="1:9">
      <c r="A348" s="74">
        <v>11105127</v>
      </c>
      <c r="B348" s="74" t="s">
        <v>583</v>
      </c>
      <c r="C348" s="43" t="s">
        <v>109</v>
      </c>
      <c r="G348" s="60"/>
      <c r="H348" s="60"/>
      <c r="I348" s="60"/>
    </row>
    <row r="349" spans="1:9">
      <c r="A349" s="74">
        <v>11105334</v>
      </c>
      <c r="B349" s="74" t="s">
        <v>584</v>
      </c>
      <c r="C349" s="43" t="s">
        <v>109</v>
      </c>
      <c r="G349" s="60"/>
      <c r="H349" s="60"/>
      <c r="I349" s="60"/>
    </row>
    <row r="350" spans="1:9">
      <c r="A350" s="74">
        <v>11105699</v>
      </c>
      <c r="B350" s="74" t="s">
        <v>585</v>
      </c>
      <c r="C350" s="43" t="s">
        <v>109</v>
      </c>
      <c r="G350" s="60"/>
      <c r="H350" s="60"/>
      <c r="I350" s="60"/>
    </row>
    <row r="351" spans="1:9">
      <c r="A351" s="74">
        <v>11105707</v>
      </c>
      <c r="B351" s="74" t="s">
        <v>586</v>
      </c>
      <c r="C351" s="43" t="s">
        <v>109</v>
      </c>
      <c r="G351" s="60"/>
      <c r="H351" s="60"/>
      <c r="I351" s="60"/>
    </row>
    <row r="352" spans="1:9">
      <c r="A352" s="74">
        <v>11108918</v>
      </c>
      <c r="B352" s="74" t="s">
        <v>587</v>
      </c>
      <c r="C352" s="43" t="s">
        <v>109</v>
      </c>
      <c r="G352" s="60"/>
      <c r="H352" s="60"/>
      <c r="I352" s="60"/>
    </row>
    <row r="353" spans="1:9">
      <c r="A353" s="74">
        <v>11110759</v>
      </c>
      <c r="B353" s="74" t="s">
        <v>588</v>
      </c>
      <c r="C353" s="43" t="s">
        <v>109</v>
      </c>
      <c r="G353" s="60"/>
      <c r="H353" s="60"/>
      <c r="I353" s="60"/>
    </row>
    <row r="354" spans="1:9">
      <c r="A354" s="74">
        <v>11123102</v>
      </c>
      <c r="B354" s="74" t="s">
        <v>589</v>
      </c>
      <c r="C354" s="43" t="s">
        <v>109</v>
      </c>
      <c r="G354" s="60"/>
      <c r="H354" s="60"/>
      <c r="I354" s="60"/>
    </row>
    <row r="355" spans="1:9">
      <c r="A355" s="74">
        <v>11130042</v>
      </c>
      <c r="B355" s="74" t="s">
        <v>850</v>
      </c>
      <c r="C355" s="43" t="s">
        <v>109</v>
      </c>
      <c r="G355" s="60"/>
      <c r="H355" s="60"/>
      <c r="I355" s="60"/>
    </row>
    <row r="356" spans="1:9">
      <c r="A356" s="74">
        <v>11130993</v>
      </c>
      <c r="B356" s="74" t="s">
        <v>851</v>
      </c>
      <c r="C356" s="43" t="s">
        <v>109</v>
      </c>
      <c r="G356" s="60"/>
      <c r="H356" s="60"/>
      <c r="I356" s="60"/>
    </row>
    <row r="357" spans="1:9">
      <c r="A357" s="74">
        <v>11131426</v>
      </c>
      <c r="B357" s="74" t="s">
        <v>852</v>
      </c>
      <c r="C357" s="43" t="s">
        <v>109</v>
      </c>
      <c r="G357" s="60"/>
      <c r="H357" s="60"/>
      <c r="I357" s="60"/>
    </row>
    <row r="358" spans="1:9">
      <c r="A358" s="74">
        <v>11131705</v>
      </c>
      <c r="B358" s="74" t="s">
        <v>1526</v>
      </c>
      <c r="C358" s="43" t="s">
        <v>109</v>
      </c>
      <c r="G358" s="60"/>
      <c r="H358" s="60"/>
      <c r="I358" s="60"/>
    </row>
    <row r="359" spans="1:9">
      <c r="A359" s="74">
        <v>11133276</v>
      </c>
      <c r="B359" s="74" t="s">
        <v>590</v>
      </c>
      <c r="C359" s="43" t="s">
        <v>109</v>
      </c>
      <c r="G359" s="60"/>
      <c r="H359" s="60"/>
      <c r="I359" s="60"/>
    </row>
    <row r="360" spans="1:9">
      <c r="A360" s="74">
        <v>11134887</v>
      </c>
      <c r="B360" s="74" t="s">
        <v>591</v>
      </c>
      <c r="C360" s="43" t="s">
        <v>109</v>
      </c>
      <c r="G360" s="60"/>
      <c r="H360" s="60"/>
      <c r="I360" s="60"/>
    </row>
    <row r="361" spans="1:9">
      <c r="A361" s="74">
        <v>11135890</v>
      </c>
      <c r="B361" s="74" t="s">
        <v>592</v>
      </c>
      <c r="C361" s="43" t="s">
        <v>109</v>
      </c>
      <c r="G361" s="60"/>
      <c r="H361" s="60"/>
      <c r="I361" s="60"/>
    </row>
    <row r="362" spans="1:9">
      <c r="A362" s="74">
        <v>11136576</v>
      </c>
      <c r="B362" s="74" t="s">
        <v>593</v>
      </c>
      <c r="C362" s="43" t="s">
        <v>109</v>
      </c>
      <c r="G362" s="60"/>
      <c r="H362" s="60"/>
      <c r="I362" s="60"/>
    </row>
    <row r="363" spans="1:9">
      <c r="A363" s="74">
        <v>11139356</v>
      </c>
      <c r="B363" s="74" t="s">
        <v>594</v>
      </c>
      <c r="C363" s="43" t="s">
        <v>109</v>
      </c>
      <c r="G363" s="60"/>
      <c r="H363" s="60"/>
      <c r="I363" s="60"/>
    </row>
    <row r="364" spans="1:9">
      <c r="A364" s="74">
        <v>11143547</v>
      </c>
      <c r="B364" s="74" t="s">
        <v>595</v>
      </c>
      <c r="C364" s="43" t="s">
        <v>109</v>
      </c>
      <c r="G364" s="60"/>
      <c r="H364" s="60"/>
      <c r="I364" s="60"/>
    </row>
    <row r="365" spans="1:9">
      <c r="A365" s="74">
        <v>11145233</v>
      </c>
      <c r="B365" s="74" t="s">
        <v>596</v>
      </c>
      <c r="C365" s="43" t="s">
        <v>109</v>
      </c>
      <c r="G365" s="60"/>
      <c r="H365" s="60"/>
      <c r="I365" s="60"/>
    </row>
    <row r="366" spans="1:9">
      <c r="A366" s="74">
        <v>11162504</v>
      </c>
      <c r="B366" s="74" t="s">
        <v>597</v>
      </c>
      <c r="C366" s="43" t="s">
        <v>109</v>
      </c>
      <c r="G366" s="60"/>
      <c r="H366" s="60"/>
      <c r="I366" s="60"/>
    </row>
    <row r="367" spans="1:9">
      <c r="A367" s="74">
        <v>11165603</v>
      </c>
      <c r="B367" s="74" t="s">
        <v>598</v>
      </c>
      <c r="C367" s="43" t="s">
        <v>109</v>
      </c>
      <c r="G367" s="60"/>
      <c r="H367" s="60"/>
      <c r="I367" s="60"/>
    </row>
    <row r="368" spans="1:9">
      <c r="A368" s="74">
        <v>11172862</v>
      </c>
      <c r="B368" s="74" t="s">
        <v>599</v>
      </c>
      <c r="C368" s="43" t="s">
        <v>109</v>
      </c>
      <c r="G368" s="60"/>
      <c r="H368" s="60"/>
      <c r="I368" s="60"/>
    </row>
    <row r="369" spans="1:9">
      <c r="A369" s="74">
        <v>11183713</v>
      </c>
      <c r="B369" s="74" t="s">
        <v>853</v>
      </c>
      <c r="C369" s="43" t="s">
        <v>109</v>
      </c>
      <c r="G369" s="60"/>
      <c r="H369" s="60"/>
      <c r="I369" s="60"/>
    </row>
    <row r="370" spans="1:9">
      <c r="A370" s="74">
        <v>11188490</v>
      </c>
      <c r="B370" s="74" t="s">
        <v>600</v>
      </c>
      <c r="C370" s="43" t="s">
        <v>109</v>
      </c>
      <c r="G370" s="60"/>
      <c r="H370" s="60"/>
      <c r="I370" s="60"/>
    </row>
    <row r="371" spans="1:9">
      <c r="A371" s="74">
        <v>11192652</v>
      </c>
      <c r="B371" s="74" t="s">
        <v>854</v>
      </c>
      <c r="C371" s="43" t="s">
        <v>109</v>
      </c>
      <c r="G371" s="60"/>
      <c r="H371" s="60"/>
      <c r="I371" s="60"/>
    </row>
    <row r="372" spans="1:9">
      <c r="A372" s="74">
        <v>11192907</v>
      </c>
      <c r="B372" s="74" t="s">
        <v>601</v>
      </c>
      <c r="C372" s="43" t="s">
        <v>109</v>
      </c>
      <c r="G372" s="63"/>
      <c r="H372" s="63"/>
      <c r="I372" s="60"/>
    </row>
    <row r="373" spans="1:9">
      <c r="A373" s="74">
        <v>11197129</v>
      </c>
      <c r="B373" s="74" t="s">
        <v>602</v>
      </c>
      <c r="C373" s="43" t="s">
        <v>109</v>
      </c>
      <c r="G373" s="60"/>
      <c r="H373" s="60"/>
      <c r="I373" s="60"/>
    </row>
    <row r="374" spans="1:9">
      <c r="A374" s="74">
        <v>11202866</v>
      </c>
      <c r="B374" s="74" t="s">
        <v>603</v>
      </c>
      <c r="C374" s="43" t="s">
        <v>109</v>
      </c>
      <c r="G374" s="60"/>
      <c r="H374" s="60"/>
      <c r="I374" s="60"/>
    </row>
    <row r="375" spans="1:9">
      <c r="A375" s="74">
        <v>11203456</v>
      </c>
      <c r="B375" s="74" t="s">
        <v>779</v>
      </c>
      <c r="C375" s="43" t="s">
        <v>109</v>
      </c>
      <c r="G375" s="60"/>
      <c r="H375" s="60"/>
      <c r="I375" s="60"/>
    </row>
    <row r="376" spans="1:9">
      <c r="A376" s="74">
        <v>11206822</v>
      </c>
      <c r="B376" s="74" t="s">
        <v>780</v>
      </c>
      <c r="C376" s="43" t="s">
        <v>109</v>
      </c>
      <c r="G376" s="60"/>
      <c r="H376" s="60"/>
      <c r="I376" s="60"/>
    </row>
    <row r="377" spans="1:9">
      <c r="A377" s="74">
        <v>11216335</v>
      </c>
      <c r="B377" s="74" t="s">
        <v>855</v>
      </c>
      <c r="C377" s="43" t="s">
        <v>109</v>
      </c>
      <c r="G377" s="60"/>
      <c r="H377" s="60"/>
      <c r="I377" s="60"/>
    </row>
    <row r="378" spans="1:9">
      <c r="A378" s="74">
        <v>11222809</v>
      </c>
      <c r="B378" s="74" t="s">
        <v>856</v>
      </c>
      <c r="C378" s="43" t="s">
        <v>109</v>
      </c>
      <c r="G378" s="60"/>
      <c r="H378" s="60"/>
      <c r="I378" s="60"/>
    </row>
    <row r="379" spans="1:9">
      <c r="A379" s="74">
        <v>11227184</v>
      </c>
      <c r="B379" s="74" t="s">
        <v>604</v>
      </c>
      <c r="C379" s="43" t="s">
        <v>109</v>
      </c>
      <c r="G379" s="60"/>
      <c r="H379" s="60"/>
      <c r="I379" s="60"/>
    </row>
    <row r="380" spans="1:9">
      <c r="A380" s="74">
        <v>11229160</v>
      </c>
      <c r="B380" s="74" t="s">
        <v>605</v>
      </c>
      <c r="C380" s="43" t="s">
        <v>109</v>
      </c>
      <c r="G380" s="60"/>
      <c r="H380" s="60"/>
      <c r="I380" s="60"/>
    </row>
    <row r="381" spans="1:9">
      <c r="A381" s="74">
        <v>11235628</v>
      </c>
      <c r="B381" s="74" t="s">
        <v>606</v>
      </c>
      <c r="C381" s="43" t="s">
        <v>109</v>
      </c>
      <c r="G381" s="60"/>
      <c r="H381" s="60"/>
      <c r="I381" s="60"/>
    </row>
    <row r="382" spans="1:9">
      <c r="A382" s="74">
        <v>11242172</v>
      </c>
      <c r="B382" s="74" t="s">
        <v>607</v>
      </c>
      <c r="C382" s="43" t="s">
        <v>109</v>
      </c>
      <c r="G382" s="60"/>
      <c r="H382" s="60"/>
      <c r="I382" s="60"/>
    </row>
    <row r="383" spans="1:9">
      <c r="A383" s="74">
        <v>11250042</v>
      </c>
      <c r="B383" s="74" t="s">
        <v>857</v>
      </c>
      <c r="C383" s="43" t="s">
        <v>109</v>
      </c>
      <c r="G383" s="60"/>
      <c r="H383" s="60"/>
      <c r="I383" s="60"/>
    </row>
    <row r="384" spans="1:9">
      <c r="A384" s="74">
        <v>11256955</v>
      </c>
      <c r="B384" s="74" t="s">
        <v>781</v>
      </c>
      <c r="C384" s="43" t="s">
        <v>109</v>
      </c>
      <c r="G384" s="60"/>
      <c r="H384" s="60"/>
      <c r="I384" s="60"/>
    </row>
    <row r="385" spans="1:9">
      <c r="A385" s="74">
        <v>11262281</v>
      </c>
      <c r="B385" s="74" t="s">
        <v>608</v>
      </c>
      <c r="C385" s="43" t="s">
        <v>109</v>
      </c>
      <c r="G385" s="60"/>
      <c r="H385" s="60"/>
      <c r="I385" s="60"/>
    </row>
    <row r="386" spans="1:9">
      <c r="A386" s="74">
        <v>11271995</v>
      </c>
      <c r="B386" s="74" t="s">
        <v>1521</v>
      </c>
      <c r="C386" s="43" t="s">
        <v>109</v>
      </c>
      <c r="G386" s="60"/>
      <c r="H386" s="60"/>
      <c r="I386" s="60"/>
    </row>
    <row r="387" spans="1:9">
      <c r="A387" s="74">
        <v>11289400</v>
      </c>
      <c r="B387" s="74" t="s">
        <v>609</v>
      </c>
      <c r="C387" s="43" t="s">
        <v>109</v>
      </c>
      <c r="G387" s="60"/>
      <c r="H387" s="60"/>
      <c r="I387" s="60"/>
    </row>
    <row r="388" spans="1:9">
      <c r="A388" s="74">
        <v>11289452</v>
      </c>
      <c r="B388" s="74" t="s">
        <v>610</v>
      </c>
      <c r="C388" s="43" t="s">
        <v>109</v>
      </c>
      <c r="G388" s="60"/>
      <c r="H388" s="60"/>
      <c r="I388" s="60"/>
    </row>
    <row r="389" spans="1:9">
      <c r="A389" s="50">
        <v>11302425</v>
      </c>
      <c r="B389" s="50" t="s">
        <v>1525</v>
      </c>
      <c r="C389" s="43" t="s">
        <v>109</v>
      </c>
      <c r="G389" s="60"/>
      <c r="H389" s="60"/>
      <c r="I389" s="60"/>
    </row>
    <row r="390" spans="1:9">
      <c r="A390" s="36">
        <v>11311192</v>
      </c>
      <c r="B390" s="36" t="s">
        <v>1592</v>
      </c>
      <c r="C390" s="43" t="s">
        <v>109</v>
      </c>
      <c r="G390" s="60"/>
      <c r="H390" s="60"/>
      <c r="I390" s="60"/>
    </row>
    <row r="391" spans="1:9">
      <c r="A391" s="74">
        <v>11314753</v>
      </c>
      <c r="B391" s="74" t="s">
        <v>611</v>
      </c>
      <c r="C391" s="43" t="s">
        <v>109</v>
      </c>
      <c r="G391" s="60"/>
      <c r="H391" s="60"/>
      <c r="I391" s="60"/>
    </row>
    <row r="392" spans="1:9">
      <c r="A392" s="74">
        <v>11315480</v>
      </c>
      <c r="B392" s="74" t="s">
        <v>612</v>
      </c>
      <c r="C392" s="43" t="s">
        <v>109</v>
      </c>
      <c r="G392" s="60"/>
      <c r="H392" s="60"/>
      <c r="I392" s="60"/>
    </row>
    <row r="393" spans="1:9">
      <c r="A393" s="74">
        <v>11316829</v>
      </c>
      <c r="B393" s="74" t="s">
        <v>613</v>
      </c>
      <c r="C393" s="43" t="s">
        <v>109</v>
      </c>
      <c r="G393" s="60"/>
      <c r="H393" s="60"/>
      <c r="I393" s="60"/>
    </row>
    <row r="394" spans="1:9">
      <c r="A394" s="74">
        <v>11316835</v>
      </c>
      <c r="B394" s="74" t="s">
        <v>614</v>
      </c>
      <c r="C394" s="43" t="s">
        <v>109</v>
      </c>
      <c r="G394" s="60"/>
      <c r="H394" s="60"/>
      <c r="I394" s="60"/>
    </row>
    <row r="395" spans="1:9">
      <c r="A395" s="74">
        <v>11317102</v>
      </c>
      <c r="B395" s="74" t="s">
        <v>615</v>
      </c>
      <c r="C395" s="43" t="s">
        <v>109</v>
      </c>
      <c r="G395" s="60"/>
      <c r="H395" s="60"/>
      <c r="I395" s="60"/>
    </row>
    <row r="396" spans="1:9">
      <c r="A396" s="74">
        <v>11318343</v>
      </c>
      <c r="B396" s="74" t="s">
        <v>616</v>
      </c>
      <c r="C396" s="43" t="s">
        <v>109</v>
      </c>
      <c r="G396" s="60"/>
      <c r="H396" s="60"/>
      <c r="I396" s="60"/>
    </row>
    <row r="397" spans="1:9">
      <c r="A397" s="74">
        <v>11320239</v>
      </c>
      <c r="B397" s="74" t="s">
        <v>782</v>
      </c>
      <c r="C397" s="43" t="s">
        <v>109</v>
      </c>
      <c r="G397" s="60"/>
      <c r="H397" s="60"/>
      <c r="I397" s="60"/>
    </row>
    <row r="398" spans="1:9">
      <c r="A398" s="74">
        <v>11320370</v>
      </c>
      <c r="B398" s="74" t="s">
        <v>617</v>
      </c>
      <c r="C398" s="43" t="s">
        <v>109</v>
      </c>
      <c r="G398" s="60"/>
      <c r="H398" s="60"/>
      <c r="I398" s="60"/>
    </row>
    <row r="399" spans="1:9">
      <c r="A399" s="74">
        <v>11320943</v>
      </c>
      <c r="B399" s="74" t="s">
        <v>618</v>
      </c>
      <c r="C399" s="43" t="s">
        <v>109</v>
      </c>
      <c r="G399" s="60"/>
      <c r="H399" s="60"/>
      <c r="I399" s="60"/>
    </row>
    <row r="400" spans="1:9">
      <c r="A400" s="74">
        <v>11321954</v>
      </c>
      <c r="B400" s="74" t="s">
        <v>858</v>
      </c>
      <c r="C400" s="43" t="s">
        <v>109</v>
      </c>
      <c r="G400" s="60"/>
      <c r="H400" s="60"/>
      <c r="I400" s="60"/>
    </row>
    <row r="401" spans="1:9">
      <c r="A401" s="74">
        <v>11330597</v>
      </c>
      <c r="B401" s="74" t="s">
        <v>619</v>
      </c>
      <c r="C401" s="43" t="s">
        <v>109</v>
      </c>
      <c r="G401" s="60"/>
      <c r="H401" s="64"/>
      <c r="I401" s="60"/>
    </row>
    <row r="402" spans="1:9">
      <c r="A402" s="74">
        <v>11335979</v>
      </c>
      <c r="B402" s="74" t="s">
        <v>859</v>
      </c>
      <c r="C402" s="43" t="s">
        <v>109</v>
      </c>
      <c r="G402" s="60"/>
      <c r="H402" s="60"/>
      <c r="I402" s="60"/>
    </row>
    <row r="403" spans="1:9">
      <c r="A403" s="74">
        <v>11337240</v>
      </c>
      <c r="B403" s="74" t="s">
        <v>620</v>
      </c>
      <c r="C403" s="43" t="s">
        <v>109</v>
      </c>
      <c r="G403" s="60"/>
      <c r="H403" s="60"/>
      <c r="I403" s="60"/>
    </row>
    <row r="404" spans="1:9">
      <c r="A404" s="74">
        <v>11347758</v>
      </c>
      <c r="B404" s="74" t="s">
        <v>621</v>
      </c>
      <c r="C404" s="43" t="s">
        <v>109</v>
      </c>
      <c r="G404" s="60"/>
      <c r="H404" s="60"/>
      <c r="I404" s="60"/>
    </row>
    <row r="405" spans="1:9">
      <c r="A405" s="74">
        <v>11353380</v>
      </c>
      <c r="B405" s="74" t="s">
        <v>622</v>
      </c>
      <c r="C405" s="43" t="s">
        <v>109</v>
      </c>
      <c r="G405" s="60"/>
      <c r="H405" s="60"/>
      <c r="I405" s="60"/>
    </row>
    <row r="406" spans="1:9">
      <c r="A406" s="74">
        <v>11356651</v>
      </c>
      <c r="B406" s="74" t="s">
        <v>623</v>
      </c>
      <c r="C406" s="43" t="s">
        <v>109</v>
      </c>
      <c r="G406" s="60"/>
      <c r="H406" s="60"/>
      <c r="I406" s="60"/>
    </row>
    <row r="407" spans="1:9">
      <c r="A407" s="74">
        <v>11357225</v>
      </c>
      <c r="B407" s="74" t="s">
        <v>624</v>
      </c>
      <c r="C407" s="43" t="s">
        <v>109</v>
      </c>
      <c r="G407" s="60"/>
      <c r="H407" s="60"/>
      <c r="I407" s="60"/>
    </row>
    <row r="408" spans="1:9">
      <c r="A408" s="74">
        <v>11357521</v>
      </c>
      <c r="B408" s="74" t="s">
        <v>625</v>
      </c>
      <c r="C408" s="43" t="s">
        <v>109</v>
      </c>
      <c r="G408" s="60"/>
      <c r="H408" s="60"/>
      <c r="I408" s="60"/>
    </row>
    <row r="409" spans="1:9">
      <c r="A409" s="74">
        <v>11358213</v>
      </c>
      <c r="B409" s="74" t="s">
        <v>626</v>
      </c>
      <c r="C409" s="43" t="s">
        <v>109</v>
      </c>
      <c r="G409" s="60"/>
      <c r="H409" s="60"/>
      <c r="I409" s="60"/>
    </row>
    <row r="410" spans="1:9">
      <c r="A410" s="74">
        <v>11359000</v>
      </c>
      <c r="B410" s="74" t="s">
        <v>627</v>
      </c>
      <c r="C410" s="43" t="s">
        <v>109</v>
      </c>
      <c r="G410" s="60"/>
      <c r="H410" s="60"/>
      <c r="I410" s="60"/>
    </row>
    <row r="411" spans="1:9">
      <c r="A411" s="74">
        <v>11378003</v>
      </c>
      <c r="B411" s="74" t="s">
        <v>628</v>
      </c>
      <c r="C411" s="43" t="s">
        <v>109</v>
      </c>
      <c r="G411" s="60"/>
      <c r="H411" s="60"/>
      <c r="I411" s="60"/>
    </row>
    <row r="412" spans="1:9">
      <c r="A412" s="74">
        <v>11380230</v>
      </c>
      <c r="B412" s="74" t="s">
        <v>629</v>
      </c>
      <c r="C412" s="43" t="s">
        <v>109</v>
      </c>
      <c r="G412" s="60"/>
      <c r="H412" s="60"/>
      <c r="I412" s="60"/>
    </row>
    <row r="413" spans="1:9">
      <c r="A413" s="74">
        <v>11381270</v>
      </c>
      <c r="B413" s="74" t="s">
        <v>630</v>
      </c>
      <c r="C413" s="43" t="s">
        <v>109</v>
      </c>
      <c r="G413" s="60"/>
      <c r="H413" s="60"/>
      <c r="I413" s="60"/>
    </row>
    <row r="414" spans="1:9">
      <c r="A414" s="74">
        <v>11381287</v>
      </c>
      <c r="B414" s="74" t="s">
        <v>783</v>
      </c>
      <c r="C414" s="43" t="s">
        <v>109</v>
      </c>
      <c r="G414" s="60"/>
      <c r="H414" s="60"/>
      <c r="I414" s="60"/>
    </row>
    <row r="415" spans="1:9">
      <c r="A415" s="74">
        <v>11384558</v>
      </c>
      <c r="B415" s="74" t="s">
        <v>860</v>
      </c>
      <c r="C415" s="43" t="s">
        <v>109</v>
      </c>
      <c r="G415" s="60"/>
      <c r="H415" s="60"/>
      <c r="I415" s="60"/>
    </row>
    <row r="416" spans="1:9">
      <c r="A416" s="74">
        <v>11393356</v>
      </c>
      <c r="B416" s="74" t="s">
        <v>631</v>
      </c>
      <c r="C416" s="43" t="s">
        <v>109</v>
      </c>
      <c r="G416" s="60"/>
      <c r="H416" s="60"/>
      <c r="I416" s="60"/>
    </row>
    <row r="417" spans="1:9">
      <c r="A417" s="74">
        <v>11414756</v>
      </c>
      <c r="B417" s="74" t="s">
        <v>632</v>
      </c>
      <c r="C417" s="43" t="s">
        <v>109</v>
      </c>
      <c r="G417" s="60"/>
      <c r="H417" s="60"/>
      <c r="I417" s="60"/>
    </row>
    <row r="418" spans="1:9">
      <c r="A418" s="74">
        <v>11418872</v>
      </c>
      <c r="B418" s="74" t="s">
        <v>633</v>
      </c>
      <c r="C418" s="43" t="s">
        <v>109</v>
      </c>
      <c r="G418" s="60"/>
      <c r="H418" s="60"/>
      <c r="I418" s="60"/>
    </row>
    <row r="419" spans="1:9">
      <c r="A419" s="74">
        <v>11436640</v>
      </c>
      <c r="B419" s="74" t="s">
        <v>634</v>
      </c>
      <c r="C419" s="43" t="s">
        <v>109</v>
      </c>
      <c r="G419" s="60"/>
      <c r="H419" s="60"/>
      <c r="I419" s="60"/>
    </row>
    <row r="420" spans="1:9">
      <c r="A420" s="74">
        <v>11436769</v>
      </c>
      <c r="B420" s="74" t="s">
        <v>635</v>
      </c>
      <c r="C420" s="43" t="s">
        <v>109</v>
      </c>
      <c r="G420" s="60"/>
      <c r="H420" s="60"/>
      <c r="I420" s="60"/>
    </row>
    <row r="421" spans="1:9">
      <c r="A421" s="74">
        <v>11445372</v>
      </c>
      <c r="B421" s="74" t="s">
        <v>636</v>
      </c>
      <c r="C421" s="43" t="s">
        <v>109</v>
      </c>
      <c r="G421" s="60"/>
      <c r="H421" s="60"/>
      <c r="I421" s="60"/>
    </row>
    <row r="422" spans="1:9">
      <c r="A422" s="74">
        <v>11454081</v>
      </c>
      <c r="B422" s="74" t="s">
        <v>637</v>
      </c>
      <c r="C422" s="43" t="s">
        <v>109</v>
      </c>
      <c r="G422" s="60"/>
      <c r="H422" s="60"/>
      <c r="I422" s="60"/>
    </row>
    <row r="423" spans="1:9">
      <c r="A423" s="74">
        <v>11462502</v>
      </c>
      <c r="B423" s="74" t="s">
        <v>638</v>
      </c>
      <c r="C423" s="43" t="s">
        <v>109</v>
      </c>
      <c r="G423" s="60"/>
      <c r="H423" s="60"/>
      <c r="I423" s="60"/>
    </row>
    <row r="424" spans="1:9">
      <c r="A424" s="74">
        <v>11462608</v>
      </c>
      <c r="B424" s="74" t="s">
        <v>861</v>
      </c>
      <c r="C424" s="43" t="s">
        <v>109</v>
      </c>
      <c r="G424" s="60"/>
      <c r="H424" s="60"/>
      <c r="I424" s="60"/>
    </row>
    <row r="425" spans="1:9">
      <c r="A425" s="74">
        <v>11464352</v>
      </c>
      <c r="B425" s="74" t="s">
        <v>639</v>
      </c>
      <c r="C425" s="43" t="s">
        <v>109</v>
      </c>
      <c r="G425" s="60"/>
      <c r="H425" s="60"/>
      <c r="I425" s="60"/>
    </row>
    <row r="426" spans="1:9">
      <c r="A426" s="36">
        <v>11466003</v>
      </c>
      <c r="B426" s="36" t="s">
        <v>1594</v>
      </c>
      <c r="C426" s="43" t="s">
        <v>109</v>
      </c>
      <c r="G426" s="60"/>
      <c r="H426" s="60"/>
      <c r="I426" s="60"/>
    </row>
    <row r="427" spans="1:9">
      <c r="A427" s="74">
        <v>11475605</v>
      </c>
      <c r="B427" s="74" t="s">
        <v>862</v>
      </c>
      <c r="C427" s="43" t="s">
        <v>109</v>
      </c>
      <c r="G427" s="60"/>
      <c r="H427" s="60"/>
      <c r="I427" s="60"/>
    </row>
    <row r="428" spans="1:9">
      <c r="A428" s="74">
        <v>11476616</v>
      </c>
      <c r="B428" s="74" t="s">
        <v>640</v>
      </c>
      <c r="C428" s="43" t="s">
        <v>109</v>
      </c>
      <c r="G428" s="60"/>
      <c r="H428" s="60"/>
      <c r="I428" s="60"/>
    </row>
    <row r="429" spans="1:9">
      <c r="A429" s="74">
        <v>11477580</v>
      </c>
      <c r="B429" s="74" t="s">
        <v>641</v>
      </c>
      <c r="C429" s="43" t="s">
        <v>109</v>
      </c>
      <c r="G429" s="60"/>
      <c r="H429" s="60"/>
      <c r="I429" s="60"/>
    </row>
    <row r="430" spans="1:9">
      <c r="A430" s="74">
        <v>11481942</v>
      </c>
      <c r="B430" s="74" t="s">
        <v>642</v>
      </c>
      <c r="C430" s="43" t="s">
        <v>109</v>
      </c>
      <c r="G430" s="60"/>
      <c r="H430" s="60"/>
      <c r="I430" s="60"/>
    </row>
    <row r="431" spans="1:9">
      <c r="A431" s="74">
        <v>11493632</v>
      </c>
      <c r="B431" s="74" t="s">
        <v>643</v>
      </c>
      <c r="C431" s="43" t="s">
        <v>109</v>
      </c>
      <c r="G431" s="60"/>
      <c r="H431" s="60"/>
      <c r="I431" s="60"/>
    </row>
    <row r="432" spans="1:9">
      <c r="A432" s="74">
        <v>11497831</v>
      </c>
      <c r="B432" s="74" t="s">
        <v>644</v>
      </c>
      <c r="C432" s="43" t="s">
        <v>109</v>
      </c>
      <c r="G432" s="60"/>
      <c r="H432" s="60"/>
      <c r="I432" s="60"/>
    </row>
    <row r="433" spans="1:9">
      <c r="A433" s="74">
        <v>11498859</v>
      </c>
      <c r="B433" s="74" t="s">
        <v>784</v>
      </c>
      <c r="C433" s="43" t="s">
        <v>109</v>
      </c>
      <c r="G433" s="60"/>
      <c r="H433" s="60"/>
      <c r="I433" s="60"/>
    </row>
    <row r="434" spans="1:9">
      <c r="A434" s="74">
        <v>11500071</v>
      </c>
      <c r="B434" s="74" t="s">
        <v>785</v>
      </c>
      <c r="C434" s="43" t="s">
        <v>109</v>
      </c>
      <c r="G434" s="60"/>
      <c r="H434" s="60"/>
      <c r="I434" s="60"/>
    </row>
    <row r="435" spans="1:9">
      <c r="A435" s="74">
        <v>11511206</v>
      </c>
      <c r="B435" s="74" t="s">
        <v>645</v>
      </c>
      <c r="C435" s="43" t="s">
        <v>109</v>
      </c>
      <c r="G435" s="60"/>
      <c r="H435" s="60"/>
      <c r="I435" s="60"/>
    </row>
    <row r="436" spans="1:9">
      <c r="A436" s="74">
        <v>11516623</v>
      </c>
      <c r="B436" s="74" t="s">
        <v>786</v>
      </c>
      <c r="C436" s="43" t="s">
        <v>109</v>
      </c>
      <c r="G436" s="60"/>
      <c r="H436" s="60"/>
      <c r="I436" s="60"/>
    </row>
    <row r="437" spans="1:9">
      <c r="A437" s="74">
        <v>11521699</v>
      </c>
      <c r="B437" s="74" t="s">
        <v>646</v>
      </c>
      <c r="C437" s="43" t="s">
        <v>109</v>
      </c>
      <c r="G437" s="60"/>
      <c r="H437" s="60"/>
      <c r="I437" s="60"/>
    </row>
    <row r="438" spans="1:9">
      <c r="A438" s="74">
        <v>11525496</v>
      </c>
      <c r="B438" s="74" t="s">
        <v>647</v>
      </c>
      <c r="C438" s="43" t="s">
        <v>109</v>
      </c>
      <c r="G438" s="60"/>
      <c r="H438" s="60"/>
      <c r="I438" s="60"/>
    </row>
    <row r="439" spans="1:9">
      <c r="A439" s="74">
        <v>11527271</v>
      </c>
      <c r="B439" s="36" t="s">
        <v>1527</v>
      </c>
      <c r="C439" s="43" t="s">
        <v>109</v>
      </c>
      <c r="G439" s="60"/>
      <c r="H439" s="60"/>
      <c r="I439" s="60"/>
    </row>
    <row r="440" spans="1:9">
      <c r="A440" s="74">
        <v>11529146</v>
      </c>
      <c r="B440" s="74" t="s">
        <v>863</v>
      </c>
      <c r="C440" s="43" t="s">
        <v>109</v>
      </c>
      <c r="G440" s="60"/>
      <c r="H440" s="60"/>
      <c r="I440" s="60"/>
    </row>
    <row r="441" spans="1:9">
      <c r="A441" s="74">
        <v>11537981</v>
      </c>
      <c r="B441" s="74" t="s">
        <v>648</v>
      </c>
      <c r="C441" s="43" t="s">
        <v>109</v>
      </c>
      <c r="G441" s="60"/>
      <c r="H441" s="60"/>
      <c r="I441" s="60"/>
    </row>
    <row r="442" spans="1:9">
      <c r="A442" s="74">
        <v>11548244</v>
      </c>
      <c r="B442" s="74" t="s">
        <v>864</v>
      </c>
      <c r="C442" s="43" t="s">
        <v>109</v>
      </c>
      <c r="G442" s="60"/>
      <c r="H442" s="60"/>
      <c r="I442" s="60"/>
    </row>
    <row r="443" spans="1:9">
      <c r="A443" s="74">
        <v>11556551</v>
      </c>
      <c r="B443" s="74" t="s">
        <v>649</v>
      </c>
      <c r="C443" s="43" t="s">
        <v>109</v>
      </c>
      <c r="G443" s="60"/>
      <c r="H443" s="60"/>
      <c r="I443" s="60"/>
    </row>
    <row r="444" spans="1:9">
      <c r="A444" s="74">
        <v>11560179</v>
      </c>
      <c r="B444" s="74" t="s">
        <v>650</v>
      </c>
      <c r="C444" s="43" t="s">
        <v>109</v>
      </c>
      <c r="G444" s="60"/>
      <c r="H444" s="60"/>
      <c r="I444" s="60"/>
    </row>
    <row r="445" spans="1:9">
      <c r="A445" s="74">
        <v>11562020</v>
      </c>
      <c r="B445" s="74" t="s">
        <v>651</v>
      </c>
      <c r="C445" s="43" t="s">
        <v>109</v>
      </c>
      <c r="G445" s="60"/>
      <c r="H445" s="60"/>
      <c r="I445" s="60"/>
    </row>
    <row r="446" spans="1:9">
      <c r="A446" s="74">
        <v>11562623</v>
      </c>
      <c r="B446" s="74" t="s">
        <v>652</v>
      </c>
      <c r="C446" s="43" t="s">
        <v>109</v>
      </c>
      <c r="G446" s="60"/>
      <c r="H446" s="60"/>
      <c r="I446" s="60"/>
    </row>
    <row r="447" spans="1:9">
      <c r="A447" s="74">
        <v>11563172</v>
      </c>
      <c r="B447" s="74" t="s">
        <v>653</v>
      </c>
      <c r="C447" s="43" t="s">
        <v>109</v>
      </c>
      <c r="G447" s="60"/>
      <c r="H447" s="60"/>
      <c r="I447" s="60"/>
    </row>
    <row r="448" spans="1:9">
      <c r="A448" s="74">
        <v>11563887</v>
      </c>
      <c r="B448" s="74" t="s">
        <v>654</v>
      </c>
      <c r="C448" s="43" t="s">
        <v>109</v>
      </c>
      <c r="G448" s="60"/>
      <c r="H448" s="60"/>
      <c r="I448" s="60"/>
    </row>
    <row r="449" spans="1:9">
      <c r="A449" s="74">
        <v>11568666</v>
      </c>
      <c r="B449" s="74" t="s">
        <v>655</v>
      </c>
      <c r="C449" s="43" t="s">
        <v>109</v>
      </c>
      <c r="G449" s="60"/>
      <c r="H449" s="60"/>
      <c r="I449" s="60"/>
    </row>
    <row r="450" spans="1:9">
      <c r="A450" s="74">
        <v>11568867</v>
      </c>
      <c r="B450" s="74" t="s">
        <v>656</v>
      </c>
      <c r="C450" s="43" t="s">
        <v>109</v>
      </c>
      <c r="G450" s="60"/>
      <c r="H450" s="60"/>
      <c r="I450" s="60"/>
    </row>
    <row r="451" spans="1:9">
      <c r="A451" s="74">
        <v>11569915</v>
      </c>
      <c r="B451" s="74" t="s">
        <v>657</v>
      </c>
      <c r="C451" s="43" t="s">
        <v>109</v>
      </c>
      <c r="G451" s="60"/>
      <c r="H451" s="60"/>
      <c r="I451" s="60"/>
    </row>
    <row r="452" spans="1:9">
      <c r="A452" s="74">
        <v>11575991</v>
      </c>
      <c r="B452" s="74" t="s">
        <v>787</v>
      </c>
      <c r="C452" s="43" t="s">
        <v>109</v>
      </c>
      <c r="G452" s="60"/>
      <c r="H452" s="60"/>
      <c r="I452" s="60"/>
    </row>
    <row r="453" spans="1:9">
      <c r="A453" s="36">
        <v>11576944</v>
      </c>
      <c r="B453" s="50" t="s">
        <v>1603</v>
      </c>
      <c r="C453" s="43" t="s">
        <v>109</v>
      </c>
      <c r="G453" s="60"/>
      <c r="H453" s="60"/>
      <c r="I453" s="60"/>
    </row>
    <row r="454" spans="1:9">
      <c r="A454" s="74">
        <v>11598153</v>
      </c>
      <c r="B454" s="74" t="s">
        <v>658</v>
      </c>
      <c r="C454" s="43" t="s">
        <v>109</v>
      </c>
      <c r="G454" s="60"/>
      <c r="H454" s="60"/>
      <c r="I454" s="60"/>
    </row>
    <row r="455" spans="1:9">
      <c r="A455" s="74">
        <v>11599365</v>
      </c>
      <c r="B455" s="74" t="s">
        <v>865</v>
      </c>
      <c r="C455" s="43" t="s">
        <v>109</v>
      </c>
      <c r="G455" s="60"/>
      <c r="H455" s="60"/>
      <c r="I455" s="60"/>
    </row>
    <row r="456" spans="1:9">
      <c r="A456" s="74">
        <v>11612673</v>
      </c>
      <c r="B456" s="74" t="s">
        <v>866</v>
      </c>
      <c r="C456" s="43" t="s">
        <v>109</v>
      </c>
      <c r="G456" s="60"/>
      <c r="H456" s="60"/>
      <c r="I456" s="60"/>
    </row>
    <row r="457" spans="1:9">
      <c r="A457" s="74">
        <v>11631139</v>
      </c>
      <c r="B457" s="74" t="s">
        <v>867</v>
      </c>
      <c r="C457" s="43" t="s">
        <v>109</v>
      </c>
      <c r="G457" s="60"/>
      <c r="H457" s="60"/>
      <c r="I457" s="60"/>
    </row>
    <row r="458" spans="1:9">
      <c r="A458" s="74">
        <v>11635322</v>
      </c>
      <c r="B458" s="74" t="s">
        <v>788</v>
      </c>
      <c r="C458" s="43" t="s">
        <v>109</v>
      </c>
      <c r="G458" s="60"/>
      <c r="H458" s="60"/>
      <c r="I458" s="60"/>
    </row>
    <row r="459" spans="1:9">
      <c r="A459" s="74">
        <v>11637605</v>
      </c>
      <c r="B459" s="74" t="s">
        <v>659</v>
      </c>
      <c r="C459" s="43" t="s">
        <v>109</v>
      </c>
      <c r="G459" s="60"/>
      <c r="H459" s="60"/>
      <c r="I459" s="60"/>
    </row>
    <row r="460" spans="1:9">
      <c r="A460" s="74">
        <v>11639113</v>
      </c>
      <c r="B460" s="74" t="s">
        <v>789</v>
      </c>
      <c r="C460" s="43" t="s">
        <v>109</v>
      </c>
      <c r="G460" s="60"/>
      <c r="H460" s="60"/>
      <c r="I460" s="60"/>
    </row>
    <row r="461" spans="1:9">
      <c r="A461" s="74">
        <v>11649436</v>
      </c>
      <c r="B461" s="74" t="s">
        <v>660</v>
      </c>
      <c r="C461" s="43" t="s">
        <v>109</v>
      </c>
      <c r="G461" s="60"/>
      <c r="H461" s="60"/>
      <c r="I461" s="60"/>
    </row>
    <row r="462" spans="1:9">
      <c r="A462" s="74">
        <v>11655307</v>
      </c>
      <c r="B462" s="74" t="s">
        <v>661</v>
      </c>
      <c r="C462" s="43" t="s">
        <v>109</v>
      </c>
      <c r="G462" s="60"/>
      <c r="H462" s="60"/>
      <c r="I462" s="60"/>
    </row>
    <row r="463" spans="1:9">
      <c r="A463" s="74">
        <v>11655394</v>
      </c>
      <c r="B463" s="74" t="s">
        <v>662</v>
      </c>
      <c r="C463" s="43" t="s">
        <v>109</v>
      </c>
      <c r="G463" s="60"/>
      <c r="H463" s="60"/>
      <c r="I463" s="60"/>
    </row>
    <row r="464" spans="1:9">
      <c r="A464" s="74">
        <v>11656347</v>
      </c>
      <c r="B464" s="74" t="s">
        <v>663</v>
      </c>
      <c r="C464" s="43" t="s">
        <v>109</v>
      </c>
      <c r="G464" s="60"/>
      <c r="H464" s="60"/>
      <c r="I464" s="60"/>
    </row>
    <row r="465" spans="1:9">
      <c r="A465" s="74">
        <v>11657602</v>
      </c>
      <c r="B465" s="74" t="s">
        <v>664</v>
      </c>
      <c r="C465" s="43" t="s">
        <v>109</v>
      </c>
      <c r="G465" s="60"/>
      <c r="H465" s="60"/>
      <c r="I465" s="60"/>
    </row>
    <row r="466" spans="1:9">
      <c r="A466" s="74">
        <v>11660509</v>
      </c>
      <c r="B466" s="74" t="s">
        <v>665</v>
      </c>
      <c r="C466" s="43" t="s">
        <v>109</v>
      </c>
      <c r="G466" s="60"/>
      <c r="H466" s="60"/>
      <c r="I466" s="60"/>
    </row>
    <row r="467" spans="1:9">
      <c r="A467" s="74">
        <v>11662810</v>
      </c>
      <c r="B467" s="74" t="s">
        <v>790</v>
      </c>
      <c r="C467" s="43" t="s">
        <v>109</v>
      </c>
      <c r="G467" s="60"/>
      <c r="H467" s="60"/>
      <c r="I467" s="60"/>
    </row>
    <row r="468" spans="1:9">
      <c r="A468" s="74">
        <v>11665665</v>
      </c>
      <c r="B468" s="74" t="s">
        <v>868</v>
      </c>
      <c r="C468" s="43" t="s">
        <v>109</v>
      </c>
      <c r="G468" s="60"/>
      <c r="H468" s="60"/>
      <c r="I468" s="60"/>
    </row>
    <row r="469" spans="1:9">
      <c r="A469" s="74">
        <v>11666452</v>
      </c>
      <c r="B469" s="74" t="s">
        <v>869</v>
      </c>
      <c r="C469" s="43" t="s">
        <v>109</v>
      </c>
      <c r="G469" s="60"/>
      <c r="H469" s="60"/>
      <c r="I469" s="60"/>
    </row>
    <row r="470" spans="1:9">
      <c r="A470" s="74">
        <v>11669172</v>
      </c>
      <c r="B470" s="74" t="s">
        <v>666</v>
      </c>
      <c r="C470" s="43" t="s">
        <v>109</v>
      </c>
      <c r="G470" s="60"/>
      <c r="H470" s="60"/>
      <c r="I470" s="60"/>
    </row>
    <row r="471" spans="1:9">
      <c r="A471" s="74">
        <v>11673239</v>
      </c>
      <c r="B471" s="74" t="s">
        <v>870</v>
      </c>
      <c r="C471" s="43" t="s">
        <v>109</v>
      </c>
      <c r="G471" s="60"/>
      <c r="H471" s="60"/>
      <c r="I471" s="60"/>
    </row>
    <row r="472" spans="1:9">
      <c r="A472" s="74">
        <v>11676367</v>
      </c>
      <c r="B472" s="74" t="s">
        <v>667</v>
      </c>
      <c r="C472" s="43" t="s">
        <v>109</v>
      </c>
      <c r="G472" s="60"/>
      <c r="H472" s="60"/>
      <c r="I472" s="60"/>
    </row>
    <row r="473" spans="1:9">
      <c r="A473" s="74">
        <v>11679118</v>
      </c>
      <c r="B473" s="74" t="s">
        <v>791</v>
      </c>
      <c r="C473" s="43" t="s">
        <v>109</v>
      </c>
      <c r="G473" s="60"/>
      <c r="H473" s="60"/>
      <c r="I473" s="60"/>
    </row>
    <row r="474" spans="1:9">
      <c r="A474" s="74">
        <v>11685047</v>
      </c>
      <c r="B474" s="74" t="s">
        <v>871</v>
      </c>
      <c r="C474" s="43" t="s">
        <v>109</v>
      </c>
      <c r="G474" s="60"/>
      <c r="H474" s="60"/>
      <c r="I474" s="60"/>
    </row>
    <row r="475" spans="1:9">
      <c r="A475" s="74">
        <v>11688732</v>
      </c>
      <c r="B475" s="74" t="s">
        <v>872</v>
      </c>
      <c r="C475" s="43" t="s">
        <v>109</v>
      </c>
      <c r="G475" s="60"/>
      <c r="H475" s="60"/>
      <c r="I475" s="60"/>
    </row>
    <row r="476" spans="1:9">
      <c r="A476" s="74">
        <v>11691071</v>
      </c>
      <c r="B476" s="74" t="s">
        <v>668</v>
      </c>
      <c r="C476" s="43" t="s">
        <v>109</v>
      </c>
      <c r="G476" s="60"/>
      <c r="H476" s="60"/>
      <c r="I476" s="60"/>
    </row>
    <row r="477" spans="1:9">
      <c r="A477" s="74">
        <v>11693727</v>
      </c>
      <c r="B477" s="74" t="s">
        <v>669</v>
      </c>
      <c r="C477" s="43" t="s">
        <v>109</v>
      </c>
      <c r="G477" s="60"/>
      <c r="H477" s="60"/>
      <c r="I477" s="60"/>
    </row>
    <row r="478" spans="1:9">
      <c r="A478" s="74">
        <v>11700232</v>
      </c>
      <c r="B478" s="74" t="s">
        <v>670</v>
      </c>
      <c r="C478" s="43" t="s">
        <v>109</v>
      </c>
      <c r="G478" s="60"/>
      <c r="H478" s="60"/>
      <c r="I478" s="60"/>
    </row>
    <row r="479" spans="1:9">
      <c r="A479" s="74">
        <v>11703265</v>
      </c>
      <c r="B479" s="74" t="s">
        <v>671</v>
      </c>
      <c r="C479" s="43" t="s">
        <v>109</v>
      </c>
      <c r="G479" s="60"/>
      <c r="H479" s="60"/>
      <c r="I479" s="60"/>
    </row>
    <row r="480" spans="1:9">
      <c r="A480" s="74">
        <v>11703458</v>
      </c>
      <c r="B480" s="74" t="s">
        <v>672</v>
      </c>
      <c r="C480" s="43" t="s">
        <v>109</v>
      </c>
      <c r="G480" s="60"/>
      <c r="H480" s="60"/>
      <c r="I480" s="60"/>
    </row>
    <row r="481" spans="1:9">
      <c r="A481" s="74">
        <v>11707671</v>
      </c>
      <c r="B481" s="74" t="s">
        <v>673</v>
      </c>
      <c r="C481" s="43" t="s">
        <v>109</v>
      </c>
      <c r="G481" s="60"/>
      <c r="H481" s="60"/>
      <c r="I481" s="60"/>
    </row>
    <row r="482" spans="1:9">
      <c r="A482" s="74">
        <v>11707688</v>
      </c>
      <c r="B482" s="74" t="s">
        <v>674</v>
      </c>
      <c r="C482" s="43" t="s">
        <v>109</v>
      </c>
      <c r="G482" s="60"/>
      <c r="H482" s="60"/>
      <c r="I482" s="60"/>
    </row>
    <row r="483" spans="1:9">
      <c r="A483" s="74">
        <v>11707984</v>
      </c>
      <c r="B483" s="74" t="s">
        <v>675</v>
      </c>
      <c r="C483" s="43" t="s">
        <v>109</v>
      </c>
      <c r="G483" s="60"/>
      <c r="H483" s="60"/>
      <c r="I483" s="60"/>
    </row>
    <row r="484" spans="1:9">
      <c r="A484" s="74">
        <v>11714412</v>
      </c>
      <c r="B484" s="74" t="s">
        <v>873</v>
      </c>
      <c r="C484" s="43" t="s">
        <v>109</v>
      </c>
      <c r="G484" s="60"/>
      <c r="H484" s="60"/>
      <c r="I484" s="60"/>
    </row>
    <row r="485" spans="1:9">
      <c r="A485" s="74">
        <v>11718137</v>
      </c>
      <c r="B485" s="74" t="s">
        <v>676</v>
      </c>
      <c r="C485" s="43" t="s">
        <v>109</v>
      </c>
      <c r="G485" s="60"/>
      <c r="H485" s="60"/>
      <c r="I485" s="60"/>
    </row>
    <row r="486" spans="1:9">
      <c r="A486" s="74">
        <v>11720341</v>
      </c>
      <c r="B486" s="74" t="s">
        <v>677</v>
      </c>
      <c r="C486" s="43" t="s">
        <v>109</v>
      </c>
      <c r="G486" s="60"/>
      <c r="H486" s="60"/>
      <c r="I486" s="60"/>
    </row>
    <row r="487" spans="1:9">
      <c r="A487" s="74">
        <v>11721435</v>
      </c>
      <c r="B487" s="74" t="s">
        <v>678</v>
      </c>
      <c r="C487" s="43" t="s">
        <v>109</v>
      </c>
      <c r="G487" s="60"/>
      <c r="H487" s="63"/>
      <c r="I487" s="60"/>
    </row>
    <row r="488" spans="1:9">
      <c r="A488" s="74">
        <v>11722831</v>
      </c>
      <c r="B488" s="74" t="s">
        <v>679</v>
      </c>
      <c r="C488" s="43" t="s">
        <v>109</v>
      </c>
      <c r="G488" s="60"/>
      <c r="H488" s="60"/>
      <c r="I488" s="60"/>
    </row>
    <row r="489" spans="1:9">
      <c r="A489" s="74">
        <v>11722848</v>
      </c>
      <c r="B489" s="74" t="s">
        <v>680</v>
      </c>
      <c r="C489" s="43" t="s">
        <v>109</v>
      </c>
      <c r="G489" s="60"/>
      <c r="H489" s="60"/>
      <c r="I489" s="60"/>
    </row>
    <row r="490" spans="1:9">
      <c r="A490" s="74">
        <v>11723121</v>
      </c>
      <c r="B490" s="74" t="s">
        <v>681</v>
      </c>
      <c r="C490" s="43" t="s">
        <v>109</v>
      </c>
      <c r="G490" s="60"/>
      <c r="H490" s="60"/>
      <c r="I490" s="60"/>
    </row>
    <row r="491" spans="1:9">
      <c r="A491" s="74">
        <v>11723144</v>
      </c>
      <c r="B491" s="74" t="s">
        <v>682</v>
      </c>
      <c r="C491" s="43" t="s">
        <v>109</v>
      </c>
      <c r="G491" s="60"/>
      <c r="H491" s="60"/>
      <c r="I491" s="60"/>
    </row>
    <row r="492" spans="1:9">
      <c r="A492" s="74">
        <v>11723440</v>
      </c>
      <c r="B492" s="74" t="s">
        <v>683</v>
      </c>
      <c r="C492" s="43" t="s">
        <v>109</v>
      </c>
      <c r="G492" s="60"/>
      <c r="H492" s="60"/>
      <c r="I492" s="60"/>
    </row>
    <row r="493" spans="1:9">
      <c r="A493" s="50">
        <v>11725628</v>
      </c>
      <c r="B493" s="50" t="s">
        <v>1641</v>
      </c>
      <c r="C493" s="43" t="s">
        <v>109</v>
      </c>
      <c r="G493" s="60"/>
      <c r="H493" s="60"/>
      <c r="I493" s="60"/>
    </row>
    <row r="494" spans="1:9">
      <c r="A494" s="74">
        <v>11730090</v>
      </c>
      <c r="B494" s="74" t="s">
        <v>792</v>
      </c>
      <c r="C494" s="43" t="s">
        <v>109</v>
      </c>
      <c r="G494" s="60"/>
      <c r="H494" s="60"/>
      <c r="I494" s="60"/>
    </row>
    <row r="495" spans="1:9">
      <c r="A495" s="74">
        <v>11734076</v>
      </c>
      <c r="B495" s="74" t="s">
        <v>684</v>
      </c>
      <c r="C495" s="43" t="s">
        <v>109</v>
      </c>
      <c r="G495" s="60"/>
      <c r="H495" s="60"/>
      <c r="I495" s="60"/>
    </row>
    <row r="496" spans="1:9">
      <c r="A496" s="74">
        <v>11734876</v>
      </c>
      <c r="B496" s="74" t="s">
        <v>793</v>
      </c>
      <c r="C496" s="43" t="s">
        <v>109</v>
      </c>
      <c r="G496" s="60"/>
      <c r="H496" s="60"/>
      <c r="I496" s="60"/>
    </row>
    <row r="497" spans="1:9">
      <c r="A497" s="74">
        <v>11735511</v>
      </c>
      <c r="B497" s="74" t="s">
        <v>685</v>
      </c>
      <c r="C497" s="43" t="s">
        <v>109</v>
      </c>
      <c r="G497" s="60"/>
      <c r="H497" s="60"/>
      <c r="I497" s="60"/>
    </row>
    <row r="498" spans="1:9">
      <c r="A498" s="74">
        <v>11735667</v>
      </c>
      <c r="B498" s="74" t="s">
        <v>686</v>
      </c>
      <c r="C498" s="43" t="s">
        <v>109</v>
      </c>
      <c r="G498" s="60"/>
      <c r="H498" s="60"/>
      <c r="I498" s="60"/>
    </row>
    <row r="499" spans="1:9">
      <c r="A499" s="74">
        <v>11736750</v>
      </c>
      <c r="B499" s="74" t="s">
        <v>687</v>
      </c>
      <c r="C499" s="43" t="s">
        <v>109</v>
      </c>
      <c r="G499" s="60"/>
      <c r="H499" s="60"/>
      <c r="I499" s="60"/>
    </row>
    <row r="500" spans="1:9">
      <c r="A500" s="74">
        <v>11736951</v>
      </c>
      <c r="B500" s="74" t="s">
        <v>688</v>
      </c>
      <c r="C500" s="43" t="s">
        <v>109</v>
      </c>
      <c r="G500" s="60"/>
      <c r="H500" s="60"/>
      <c r="I500" s="60"/>
    </row>
    <row r="501" spans="1:9">
      <c r="A501" s="74">
        <v>11737034</v>
      </c>
      <c r="B501" s="74" t="s">
        <v>689</v>
      </c>
      <c r="C501" s="43" t="s">
        <v>109</v>
      </c>
      <c r="G501" s="60"/>
      <c r="H501" s="60"/>
      <c r="I501" s="60"/>
    </row>
    <row r="502" spans="1:9">
      <c r="A502" s="74">
        <v>11737643</v>
      </c>
      <c r="B502" s="74" t="s">
        <v>690</v>
      </c>
      <c r="C502" s="43" t="s">
        <v>109</v>
      </c>
      <c r="G502" s="60"/>
      <c r="H502" s="60"/>
      <c r="I502" s="60"/>
    </row>
    <row r="503" spans="1:9">
      <c r="A503" s="74">
        <v>11737666</v>
      </c>
      <c r="B503" s="74" t="s">
        <v>691</v>
      </c>
      <c r="C503" s="43" t="s">
        <v>109</v>
      </c>
      <c r="G503" s="60"/>
      <c r="H503" s="60"/>
      <c r="I503" s="60"/>
    </row>
    <row r="504" spans="1:9">
      <c r="A504" s="74">
        <v>11738677</v>
      </c>
      <c r="B504" s="74" t="s">
        <v>692</v>
      </c>
      <c r="C504" s="43" t="s">
        <v>109</v>
      </c>
      <c r="G504" s="60"/>
      <c r="H504" s="60"/>
      <c r="I504" s="60"/>
    </row>
    <row r="505" spans="1:9">
      <c r="A505" s="74">
        <v>11738683</v>
      </c>
      <c r="B505" s="74" t="s">
        <v>693</v>
      </c>
      <c r="C505" s="43" t="s">
        <v>109</v>
      </c>
      <c r="G505" s="60"/>
      <c r="H505" s="60"/>
      <c r="I505" s="60"/>
    </row>
    <row r="506" spans="1:9">
      <c r="A506" s="74">
        <v>11740510</v>
      </c>
      <c r="B506" s="74" t="s">
        <v>794</v>
      </c>
      <c r="C506" s="43" t="s">
        <v>109</v>
      </c>
      <c r="G506" s="60"/>
      <c r="H506" s="60"/>
      <c r="I506" s="60"/>
    </row>
    <row r="507" spans="1:9">
      <c r="A507" s="74">
        <v>11741596</v>
      </c>
      <c r="B507" s="74" t="s">
        <v>694</v>
      </c>
      <c r="C507" s="43" t="s">
        <v>109</v>
      </c>
      <c r="G507" s="60"/>
      <c r="H507" s="60"/>
      <c r="I507" s="60"/>
    </row>
    <row r="508" spans="1:9">
      <c r="A508" s="74">
        <v>11742271</v>
      </c>
      <c r="B508" s="74" t="s">
        <v>795</v>
      </c>
      <c r="C508" s="43" t="s">
        <v>109</v>
      </c>
      <c r="G508" s="60"/>
      <c r="H508" s="60"/>
      <c r="I508" s="60"/>
    </row>
    <row r="509" spans="1:9">
      <c r="A509" s="74">
        <v>11747417</v>
      </c>
      <c r="B509" s="74" t="s">
        <v>874</v>
      </c>
      <c r="C509" s="43" t="s">
        <v>109</v>
      </c>
      <c r="G509" s="60"/>
      <c r="H509" s="60"/>
      <c r="I509" s="60"/>
    </row>
    <row r="510" spans="1:9">
      <c r="A510" s="74">
        <v>11751229</v>
      </c>
      <c r="B510" s="74" t="s">
        <v>1587</v>
      </c>
      <c r="C510" s="43" t="s">
        <v>109</v>
      </c>
      <c r="G510" s="60"/>
      <c r="H510" s="60"/>
      <c r="I510" s="60"/>
    </row>
    <row r="511" spans="1:9">
      <c r="A511" s="74">
        <v>11751821</v>
      </c>
      <c r="B511" s="74" t="s">
        <v>695</v>
      </c>
      <c r="C511" s="43" t="s">
        <v>109</v>
      </c>
      <c r="G511" s="60"/>
      <c r="H511" s="60"/>
      <c r="I511" s="60"/>
    </row>
    <row r="512" spans="1:9">
      <c r="A512" s="74">
        <v>11755411</v>
      </c>
      <c r="B512" s="74" t="s">
        <v>696</v>
      </c>
      <c r="C512" s="43" t="s">
        <v>109</v>
      </c>
      <c r="G512" s="60"/>
      <c r="H512" s="60"/>
      <c r="I512" s="60"/>
    </row>
    <row r="513" spans="1:9">
      <c r="A513" s="74">
        <v>11759892</v>
      </c>
      <c r="B513" s="74" t="s">
        <v>697</v>
      </c>
      <c r="C513" s="43" t="s">
        <v>109</v>
      </c>
      <c r="G513" s="60"/>
      <c r="H513" s="60"/>
      <c r="I513" s="60"/>
    </row>
    <row r="514" spans="1:9">
      <c r="A514" s="74">
        <v>11760850</v>
      </c>
      <c r="B514" s="74" t="s">
        <v>796</v>
      </c>
      <c r="C514" s="43" t="s">
        <v>109</v>
      </c>
      <c r="G514" s="60"/>
      <c r="H514" s="60"/>
      <c r="I514" s="60"/>
    </row>
    <row r="515" spans="1:9">
      <c r="A515" s="74">
        <v>11761073</v>
      </c>
      <c r="B515" s="74" t="s">
        <v>698</v>
      </c>
      <c r="C515" s="43" t="s">
        <v>109</v>
      </c>
      <c r="G515" s="60"/>
      <c r="H515" s="60"/>
      <c r="I515" s="60"/>
    </row>
    <row r="516" spans="1:9">
      <c r="A516" s="74">
        <v>11771545</v>
      </c>
      <c r="B516" s="74" t="s">
        <v>875</v>
      </c>
      <c r="C516" s="43" t="s">
        <v>109</v>
      </c>
      <c r="G516" s="60"/>
      <c r="H516" s="60"/>
      <c r="I516" s="60"/>
    </row>
    <row r="517" spans="1:9">
      <c r="A517" s="74">
        <v>11772409</v>
      </c>
      <c r="B517" s="74" t="s">
        <v>699</v>
      </c>
      <c r="C517" s="43" t="s">
        <v>109</v>
      </c>
      <c r="G517" s="60"/>
      <c r="H517" s="60"/>
      <c r="I517" s="60"/>
    </row>
    <row r="518" spans="1:9">
      <c r="A518" s="74">
        <v>11775262</v>
      </c>
      <c r="B518" s="74" t="s">
        <v>797</v>
      </c>
      <c r="C518" s="43" t="s">
        <v>109</v>
      </c>
      <c r="G518" s="60"/>
      <c r="H518" s="60"/>
      <c r="I518" s="60"/>
    </row>
    <row r="519" spans="1:9">
      <c r="A519" s="74">
        <v>11776749</v>
      </c>
      <c r="B519" s="74" t="s">
        <v>700</v>
      </c>
      <c r="C519" s="43" t="s">
        <v>109</v>
      </c>
      <c r="G519" s="60"/>
      <c r="H519" s="60"/>
      <c r="I519" s="60"/>
    </row>
    <row r="520" spans="1:9">
      <c r="A520" s="74">
        <v>11781905</v>
      </c>
      <c r="B520" s="74" t="s">
        <v>876</v>
      </c>
      <c r="C520" s="43" t="s">
        <v>109</v>
      </c>
      <c r="G520" s="60"/>
      <c r="H520" s="60"/>
      <c r="I520" s="60"/>
    </row>
    <row r="521" spans="1:9">
      <c r="A521" s="74">
        <v>11781986</v>
      </c>
      <c r="B521" s="74" t="s">
        <v>877</v>
      </c>
      <c r="C521" s="43" t="s">
        <v>109</v>
      </c>
      <c r="G521" s="60"/>
      <c r="H521" s="60"/>
      <c r="I521" s="60"/>
    </row>
    <row r="522" spans="1:9">
      <c r="A522" s="74">
        <v>11782017</v>
      </c>
      <c r="B522" s="74" t="s">
        <v>701</v>
      </c>
      <c r="C522" s="43" t="s">
        <v>109</v>
      </c>
      <c r="G522" s="60"/>
      <c r="H522" s="60"/>
      <c r="I522" s="60"/>
    </row>
    <row r="523" spans="1:9">
      <c r="A523" s="74">
        <v>11783181</v>
      </c>
      <c r="B523" s="74" t="s">
        <v>702</v>
      </c>
      <c r="C523" s="43" t="s">
        <v>109</v>
      </c>
      <c r="G523" s="60"/>
      <c r="H523" s="60"/>
      <c r="I523" s="60"/>
    </row>
    <row r="524" spans="1:9">
      <c r="A524" s="74">
        <v>11783761</v>
      </c>
      <c r="B524" s="74" t="s">
        <v>878</v>
      </c>
      <c r="C524" s="43" t="s">
        <v>109</v>
      </c>
      <c r="G524" s="60"/>
      <c r="H524" s="60"/>
      <c r="I524" s="60"/>
    </row>
    <row r="525" spans="1:9">
      <c r="A525" s="74">
        <v>11794061</v>
      </c>
      <c r="B525" s="74" t="s">
        <v>798</v>
      </c>
      <c r="C525" s="43" t="s">
        <v>109</v>
      </c>
      <c r="G525" s="60"/>
      <c r="H525" s="60"/>
      <c r="I525" s="60"/>
    </row>
    <row r="526" spans="1:9">
      <c r="A526" s="74">
        <v>11795178</v>
      </c>
      <c r="B526" s="74" t="s">
        <v>703</v>
      </c>
      <c r="C526" s="43" t="s">
        <v>109</v>
      </c>
      <c r="G526" s="60"/>
      <c r="H526" s="60"/>
      <c r="I526" s="60"/>
    </row>
    <row r="527" spans="1:9">
      <c r="A527" s="74">
        <v>11795267</v>
      </c>
      <c r="B527" s="74" t="s">
        <v>704</v>
      </c>
      <c r="C527" s="43" t="s">
        <v>109</v>
      </c>
      <c r="G527" s="60"/>
      <c r="H527" s="60"/>
      <c r="I527" s="60"/>
    </row>
    <row r="528" spans="1:9">
      <c r="A528" s="74">
        <v>11796723</v>
      </c>
      <c r="B528" s="74" t="s">
        <v>705</v>
      </c>
      <c r="C528" s="43" t="s">
        <v>109</v>
      </c>
      <c r="G528" s="60"/>
      <c r="H528" s="60"/>
      <c r="I528" s="60"/>
    </row>
    <row r="529" spans="1:9">
      <c r="A529" s="74">
        <v>11797533</v>
      </c>
      <c r="B529" s="74" t="s">
        <v>706</v>
      </c>
      <c r="C529" s="43" t="s">
        <v>109</v>
      </c>
      <c r="G529" s="60"/>
      <c r="H529" s="60"/>
      <c r="I529" s="60"/>
    </row>
    <row r="530" spans="1:9">
      <c r="A530" s="74">
        <v>11799928</v>
      </c>
      <c r="B530" s="74" t="s">
        <v>879</v>
      </c>
      <c r="C530" s="43" t="s">
        <v>109</v>
      </c>
      <c r="G530" s="60"/>
      <c r="H530" s="60"/>
      <c r="I530" s="60"/>
    </row>
    <row r="531" spans="1:9">
      <c r="A531" s="74">
        <v>11801468</v>
      </c>
      <c r="B531" s="74" t="s">
        <v>707</v>
      </c>
      <c r="C531" s="43" t="s">
        <v>109</v>
      </c>
      <c r="G531" s="60"/>
      <c r="H531" s="60"/>
      <c r="I531" s="60"/>
    </row>
    <row r="532" spans="1:9">
      <c r="A532" s="74">
        <v>11805155</v>
      </c>
      <c r="B532" s="74" t="s">
        <v>880</v>
      </c>
      <c r="C532" s="43" t="s">
        <v>109</v>
      </c>
      <c r="G532" s="60"/>
      <c r="H532" s="60"/>
      <c r="I532" s="60"/>
    </row>
    <row r="533" spans="1:9">
      <c r="A533" s="74">
        <v>11806887</v>
      </c>
      <c r="B533" s="74" t="s">
        <v>708</v>
      </c>
      <c r="C533" s="43" t="s">
        <v>109</v>
      </c>
      <c r="G533" s="60"/>
      <c r="H533" s="60"/>
      <c r="I533" s="60"/>
    </row>
    <row r="534" spans="1:9">
      <c r="A534" s="74">
        <v>11813657</v>
      </c>
      <c r="B534" s="74" t="s">
        <v>709</v>
      </c>
      <c r="C534" s="43" t="s">
        <v>109</v>
      </c>
      <c r="G534" s="60"/>
      <c r="H534" s="60"/>
      <c r="I534" s="60"/>
    </row>
    <row r="535" spans="1:9">
      <c r="A535" s="74">
        <v>11817038</v>
      </c>
      <c r="B535" s="74" t="s">
        <v>710</v>
      </c>
      <c r="C535" s="43" t="s">
        <v>109</v>
      </c>
      <c r="G535" s="60"/>
      <c r="H535" s="60"/>
      <c r="I535" s="60"/>
    </row>
    <row r="536" spans="1:9">
      <c r="A536" s="74">
        <v>11821510</v>
      </c>
      <c r="B536" s="74" t="s">
        <v>881</v>
      </c>
      <c r="C536" s="43" t="s">
        <v>109</v>
      </c>
      <c r="G536" s="60"/>
      <c r="H536" s="60"/>
      <c r="I536" s="60"/>
    </row>
    <row r="537" spans="1:9">
      <c r="A537" s="74">
        <v>11826855</v>
      </c>
      <c r="B537" s="74" t="s">
        <v>882</v>
      </c>
      <c r="C537" s="43" t="s">
        <v>109</v>
      </c>
      <c r="G537" s="60"/>
      <c r="H537" s="60"/>
      <c r="I537" s="60"/>
    </row>
    <row r="538" spans="1:9">
      <c r="A538" s="74">
        <v>11847700</v>
      </c>
      <c r="B538" s="74" t="s">
        <v>883</v>
      </c>
      <c r="C538" s="43" t="s">
        <v>109</v>
      </c>
      <c r="G538" s="60"/>
      <c r="H538" s="60"/>
      <c r="I538" s="60"/>
    </row>
    <row r="539" spans="1:9">
      <c r="A539" s="74">
        <v>11887348</v>
      </c>
      <c r="B539" s="74" t="s">
        <v>711</v>
      </c>
      <c r="C539" s="43" t="s">
        <v>109</v>
      </c>
      <c r="G539" s="60"/>
      <c r="H539" s="60"/>
      <c r="I539" s="60"/>
    </row>
    <row r="540" spans="1:9">
      <c r="A540" s="74">
        <v>11905141</v>
      </c>
      <c r="B540" s="74" t="s">
        <v>712</v>
      </c>
      <c r="C540" s="43" t="s">
        <v>109</v>
      </c>
      <c r="G540" s="60"/>
      <c r="H540" s="60"/>
      <c r="I540" s="60"/>
    </row>
    <row r="541" spans="1:9">
      <c r="A541" s="74">
        <v>11907803</v>
      </c>
      <c r="B541" s="74" t="s">
        <v>799</v>
      </c>
      <c r="C541" s="43" t="s">
        <v>109</v>
      </c>
      <c r="G541" s="60"/>
      <c r="H541" s="60"/>
      <c r="I541" s="60"/>
    </row>
    <row r="542" spans="1:9">
      <c r="A542" s="74">
        <v>11911785</v>
      </c>
      <c r="B542" s="74" t="s">
        <v>713</v>
      </c>
      <c r="C542" s="43" t="s">
        <v>109</v>
      </c>
      <c r="G542" s="61"/>
      <c r="H542" s="61"/>
      <c r="I542" s="60"/>
    </row>
    <row r="543" spans="1:9">
      <c r="A543" s="74">
        <v>11929621</v>
      </c>
      <c r="B543" s="74" t="s">
        <v>714</v>
      </c>
      <c r="C543" s="43" t="s">
        <v>109</v>
      </c>
      <c r="G543" s="60"/>
      <c r="H543" s="60"/>
      <c r="I543" s="60"/>
    </row>
    <row r="544" spans="1:9">
      <c r="A544" s="74">
        <v>11939306</v>
      </c>
      <c r="B544" s="74" t="s">
        <v>800</v>
      </c>
      <c r="C544" s="43" t="s">
        <v>109</v>
      </c>
      <c r="G544" s="60"/>
      <c r="H544" s="60"/>
      <c r="I544" s="60"/>
    </row>
    <row r="545" spans="1:9">
      <c r="A545" s="74">
        <v>11958717</v>
      </c>
      <c r="B545" s="74" t="s">
        <v>715</v>
      </c>
      <c r="C545" s="43" t="s">
        <v>109</v>
      </c>
      <c r="G545" s="60"/>
      <c r="H545" s="60"/>
      <c r="I545" s="60"/>
    </row>
    <row r="546" spans="1:9">
      <c r="A546" s="74">
        <v>11961116</v>
      </c>
      <c r="B546" s="74" t="s">
        <v>716</v>
      </c>
      <c r="C546" s="43" t="s">
        <v>109</v>
      </c>
      <c r="G546" s="60"/>
      <c r="H546" s="60"/>
      <c r="I546" s="60"/>
    </row>
    <row r="547" spans="1:9">
      <c r="A547" s="74">
        <v>11973705</v>
      </c>
      <c r="B547" s="74" t="s">
        <v>884</v>
      </c>
      <c r="C547" s="43" t="s">
        <v>109</v>
      </c>
      <c r="G547" s="60"/>
      <c r="H547" s="60"/>
      <c r="I547" s="60"/>
    </row>
    <row r="548" spans="1:9">
      <c r="A548" s="74">
        <v>11979286</v>
      </c>
      <c r="B548" s="74" t="s">
        <v>717</v>
      </c>
      <c r="C548" s="43" t="s">
        <v>109</v>
      </c>
      <c r="G548" s="60"/>
      <c r="H548" s="60"/>
      <c r="I548" s="60"/>
    </row>
    <row r="549" spans="1:9">
      <c r="A549" s="74">
        <v>11980579</v>
      </c>
      <c r="B549" s="74" t="s">
        <v>718</v>
      </c>
      <c r="C549" s="43" t="s">
        <v>109</v>
      </c>
      <c r="G549" s="60"/>
      <c r="H549" s="60"/>
      <c r="I549" s="60"/>
    </row>
    <row r="550" spans="1:9">
      <c r="A550" s="74">
        <v>11991614</v>
      </c>
      <c r="B550" s="74" t="s">
        <v>719</v>
      </c>
      <c r="C550" s="43" t="s">
        <v>109</v>
      </c>
      <c r="G550" s="60"/>
      <c r="H550" s="60"/>
      <c r="I550" s="60"/>
    </row>
    <row r="551" spans="1:9">
      <c r="A551" s="74">
        <v>11996876</v>
      </c>
      <c r="B551" s="74" t="s">
        <v>720</v>
      </c>
      <c r="C551" s="43" t="s">
        <v>109</v>
      </c>
      <c r="G551" s="60"/>
      <c r="H551" s="60"/>
      <c r="I551" s="60"/>
    </row>
    <row r="552" spans="1:9">
      <c r="A552" s="50">
        <v>12008515</v>
      </c>
      <c r="B552" s="36" t="s">
        <v>1528</v>
      </c>
      <c r="C552" s="43" t="s">
        <v>109</v>
      </c>
      <c r="G552" s="60"/>
      <c r="H552" s="60"/>
      <c r="I552" s="60"/>
    </row>
    <row r="553" spans="1:9">
      <c r="A553" s="74">
        <v>12013099</v>
      </c>
      <c r="B553" s="74" t="s">
        <v>885</v>
      </c>
      <c r="C553" s="43" t="s">
        <v>109</v>
      </c>
      <c r="G553" s="60"/>
      <c r="H553" s="60"/>
      <c r="I553" s="60"/>
    </row>
    <row r="554" spans="1:9">
      <c r="A554" s="74">
        <v>12018761</v>
      </c>
      <c r="B554" s="74" t="s">
        <v>721</v>
      </c>
      <c r="C554" s="43" t="s">
        <v>109</v>
      </c>
      <c r="G554" s="60"/>
      <c r="H554" s="60"/>
      <c r="I554" s="60"/>
    </row>
    <row r="555" spans="1:9">
      <c r="A555" s="74">
        <v>12030963</v>
      </c>
      <c r="B555" s="74" t="s">
        <v>722</v>
      </c>
      <c r="C555" s="43" t="s">
        <v>109</v>
      </c>
      <c r="G555" s="60"/>
      <c r="H555" s="60"/>
      <c r="I555" s="60"/>
    </row>
    <row r="556" spans="1:9">
      <c r="A556" s="74">
        <v>12031862</v>
      </c>
      <c r="B556" s="74" t="s">
        <v>723</v>
      </c>
      <c r="C556" s="43" t="s">
        <v>109</v>
      </c>
      <c r="G556" s="60"/>
      <c r="H556" s="60"/>
      <c r="I556" s="60"/>
    </row>
    <row r="557" spans="1:9">
      <c r="A557" s="74">
        <v>12037899</v>
      </c>
      <c r="B557" s="74" t="s">
        <v>801</v>
      </c>
      <c r="C557" s="43" t="s">
        <v>109</v>
      </c>
      <c r="G557" s="60"/>
      <c r="H557" s="60"/>
      <c r="I557" s="60"/>
    </row>
    <row r="558" spans="1:9">
      <c r="A558" s="74">
        <v>12040571</v>
      </c>
      <c r="B558" s="74" t="s">
        <v>724</v>
      </c>
      <c r="C558" s="43" t="s">
        <v>109</v>
      </c>
      <c r="G558" s="60"/>
      <c r="H558" s="60"/>
      <c r="I558" s="60"/>
    </row>
    <row r="559" spans="1:9">
      <c r="A559" s="74">
        <v>12078533</v>
      </c>
      <c r="B559" s="74" t="s">
        <v>725</v>
      </c>
      <c r="C559" s="43" t="s">
        <v>109</v>
      </c>
      <c r="G559" s="60"/>
      <c r="H559" s="60"/>
      <c r="I559" s="60"/>
    </row>
    <row r="560" spans="1:9">
      <c r="A560" s="74">
        <v>12078941</v>
      </c>
      <c r="B560" s="74" t="s">
        <v>726</v>
      </c>
      <c r="C560" s="43" t="s">
        <v>109</v>
      </c>
      <c r="G560" s="60"/>
      <c r="H560" s="60"/>
      <c r="I560" s="60"/>
    </row>
    <row r="561" spans="1:9">
      <c r="A561" s="74">
        <v>12088365</v>
      </c>
      <c r="B561" s="74" t="s">
        <v>727</v>
      </c>
      <c r="C561" s="43" t="s">
        <v>109</v>
      </c>
      <c r="G561" s="60"/>
      <c r="H561" s="60"/>
      <c r="I561" s="60"/>
    </row>
    <row r="562" spans="1:9">
      <c r="A562" s="74">
        <v>12117173</v>
      </c>
      <c r="B562" s="74" t="s">
        <v>728</v>
      </c>
      <c r="C562" s="43" t="s">
        <v>109</v>
      </c>
      <c r="G562" s="60"/>
      <c r="H562" s="60"/>
      <c r="I562" s="60"/>
    </row>
    <row r="563" spans="1:9">
      <c r="A563" s="74">
        <v>12130328</v>
      </c>
      <c r="B563" s="74" t="s">
        <v>729</v>
      </c>
      <c r="C563" s="43" t="s">
        <v>109</v>
      </c>
      <c r="G563" s="60"/>
      <c r="H563" s="60"/>
      <c r="I563" s="60"/>
    </row>
    <row r="564" spans="1:9">
      <c r="A564" s="74">
        <v>12136845</v>
      </c>
      <c r="B564" s="74" t="s">
        <v>886</v>
      </c>
      <c r="C564" s="43" t="s">
        <v>109</v>
      </c>
      <c r="G564" s="60"/>
      <c r="H564" s="60"/>
      <c r="I564" s="60"/>
    </row>
    <row r="565" spans="1:9">
      <c r="A565" s="74">
        <v>12152382</v>
      </c>
      <c r="B565" s="74" t="s">
        <v>887</v>
      </c>
      <c r="C565" s="43" t="s">
        <v>109</v>
      </c>
      <c r="G565" s="60"/>
      <c r="H565" s="60"/>
      <c r="I565" s="60"/>
    </row>
    <row r="566" spans="1:9">
      <c r="A566" s="74">
        <v>12155334</v>
      </c>
      <c r="B566" s="74" t="s">
        <v>730</v>
      </c>
      <c r="C566" s="43" t="s">
        <v>109</v>
      </c>
      <c r="G566" s="60"/>
      <c r="H566" s="60"/>
      <c r="I566" s="60"/>
    </row>
    <row r="567" spans="1:9">
      <c r="A567" s="74">
        <v>12166711</v>
      </c>
      <c r="B567" s="74" t="s">
        <v>731</v>
      </c>
      <c r="C567" s="43" t="s">
        <v>109</v>
      </c>
      <c r="G567" s="60"/>
      <c r="H567" s="60"/>
      <c r="I567" s="60"/>
    </row>
    <row r="568" spans="1:9">
      <c r="A568" s="74">
        <v>12197545</v>
      </c>
      <c r="B568" s="74" t="s">
        <v>802</v>
      </c>
      <c r="C568" s="43" t="s">
        <v>109</v>
      </c>
      <c r="G568" s="60"/>
      <c r="H568" s="60"/>
      <c r="I568" s="60"/>
    </row>
    <row r="569" spans="1:9">
      <c r="A569" s="74">
        <v>12197752</v>
      </c>
      <c r="B569" s="74" t="s">
        <v>732</v>
      </c>
      <c r="C569" s="43" t="s">
        <v>109</v>
      </c>
      <c r="G569" s="60"/>
      <c r="H569" s="60"/>
      <c r="I569" s="60"/>
    </row>
    <row r="570" spans="1:9">
      <c r="A570" s="74">
        <v>12197775</v>
      </c>
      <c r="B570" s="74" t="s">
        <v>733</v>
      </c>
      <c r="C570" s="43" t="s">
        <v>109</v>
      </c>
      <c r="G570" s="60"/>
      <c r="H570" s="60"/>
      <c r="I570" s="60"/>
    </row>
    <row r="571" spans="1:9">
      <c r="A571" s="74">
        <v>12202045</v>
      </c>
      <c r="B571" s="74" t="s">
        <v>888</v>
      </c>
      <c r="C571" s="43" t="s">
        <v>109</v>
      </c>
      <c r="G571" s="60"/>
      <c r="H571" s="60"/>
      <c r="I571" s="60"/>
    </row>
    <row r="572" spans="1:9">
      <c r="A572" s="74">
        <v>12228139</v>
      </c>
      <c r="B572" s="74" t="s">
        <v>734</v>
      </c>
      <c r="C572" s="43" t="s">
        <v>109</v>
      </c>
      <c r="G572" s="60"/>
      <c r="H572" s="60"/>
      <c r="I572" s="60"/>
    </row>
    <row r="573" spans="1:9">
      <c r="A573" s="74">
        <v>12257365</v>
      </c>
      <c r="B573" s="74" t="s">
        <v>889</v>
      </c>
      <c r="C573" s="43" t="s">
        <v>109</v>
      </c>
      <c r="G573" s="60"/>
      <c r="H573" s="60"/>
      <c r="I573" s="60"/>
    </row>
    <row r="574" spans="1:9">
      <c r="A574" s="74">
        <v>12260918</v>
      </c>
      <c r="B574" s="74" t="s">
        <v>735</v>
      </c>
      <c r="C574" s="43" t="s">
        <v>109</v>
      </c>
      <c r="G574" s="60"/>
      <c r="H574" s="60"/>
      <c r="I574" s="60"/>
    </row>
    <row r="575" spans="1:9">
      <c r="A575" s="74">
        <v>12269061</v>
      </c>
      <c r="B575" s="74" t="s">
        <v>736</v>
      </c>
      <c r="C575" s="43" t="s">
        <v>109</v>
      </c>
      <c r="G575" s="60"/>
      <c r="H575" s="60"/>
      <c r="I575" s="60"/>
    </row>
    <row r="576" spans="1:9">
      <c r="A576" s="74">
        <v>12280246</v>
      </c>
      <c r="B576" s="74" t="s">
        <v>737</v>
      </c>
      <c r="C576" s="43" t="s">
        <v>109</v>
      </c>
      <c r="G576" s="60"/>
      <c r="H576" s="60"/>
      <c r="I576" s="60"/>
    </row>
    <row r="577" spans="1:9">
      <c r="A577" s="74">
        <v>12286834</v>
      </c>
      <c r="B577" s="74" t="s">
        <v>738</v>
      </c>
      <c r="C577" s="43" t="s">
        <v>109</v>
      </c>
      <c r="G577" s="60"/>
      <c r="H577" s="60"/>
      <c r="I577" s="60"/>
    </row>
    <row r="578" spans="1:9">
      <c r="A578" s="74">
        <v>12292605</v>
      </c>
      <c r="B578" s="74" t="s">
        <v>890</v>
      </c>
      <c r="C578" s="43" t="s">
        <v>109</v>
      </c>
      <c r="G578" s="60"/>
      <c r="H578" s="60"/>
      <c r="I578" s="60"/>
    </row>
    <row r="579" spans="1:9">
      <c r="A579" s="74">
        <v>12295265</v>
      </c>
      <c r="B579" s="74" t="s">
        <v>1642</v>
      </c>
      <c r="C579" s="43" t="s">
        <v>109</v>
      </c>
      <c r="G579" s="60"/>
      <c r="H579" s="60"/>
      <c r="I579" s="60"/>
    </row>
    <row r="580" spans="1:9">
      <c r="A580" s="74">
        <v>12350461</v>
      </c>
      <c r="B580" s="74" t="s">
        <v>739</v>
      </c>
      <c r="C580" s="43" t="s">
        <v>109</v>
      </c>
      <c r="G580" s="60"/>
      <c r="H580" s="60"/>
      <c r="I580" s="60"/>
    </row>
    <row r="581" spans="1:9">
      <c r="A581" s="74">
        <v>12360850</v>
      </c>
      <c r="B581" s="74" t="s">
        <v>740</v>
      </c>
      <c r="C581" s="43" t="s">
        <v>109</v>
      </c>
      <c r="G581" s="60"/>
      <c r="H581" s="60"/>
      <c r="I581" s="60"/>
    </row>
    <row r="582" spans="1:9">
      <c r="A582" s="74">
        <v>12375691</v>
      </c>
      <c r="B582" s="74" t="s">
        <v>803</v>
      </c>
      <c r="C582" s="43" t="s">
        <v>109</v>
      </c>
      <c r="G582" s="60"/>
      <c r="H582" s="60"/>
      <c r="I582" s="60"/>
    </row>
    <row r="583" spans="1:9">
      <c r="A583" s="74">
        <v>12378063</v>
      </c>
      <c r="B583" s="74" t="s">
        <v>741</v>
      </c>
      <c r="C583" s="43" t="s">
        <v>109</v>
      </c>
      <c r="G583" s="60"/>
      <c r="H583" s="60"/>
      <c r="I583" s="60"/>
    </row>
    <row r="584" spans="1:9">
      <c r="A584" s="74">
        <v>12385560</v>
      </c>
      <c r="B584" s="74" t="s">
        <v>742</v>
      </c>
      <c r="C584" s="43" t="s">
        <v>109</v>
      </c>
      <c r="G584" s="60"/>
      <c r="H584" s="60"/>
      <c r="I584" s="60"/>
    </row>
    <row r="585" spans="1:9">
      <c r="A585" s="74">
        <v>12399779</v>
      </c>
      <c r="B585" s="74" t="s">
        <v>891</v>
      </c>
      <c r="C585" s="43" t="s">
        <v>109</v>
      </c>
      <c r="G585" s="60"/>
      <c r="H585" s="60"/>
      <c r="I585" s="60"/>
    </row>
    <row r="586" spans="1:9">
      <c r="A586" s="74">
        <v>12400532</v>
      </c>
      <c r="B586" s="74" t="s">
        <v>1643</v>
      </c>
      <c r="C586" s="43" t="s">
        <v>109</v>
      </c>
      <c r="G586" s="60"/>
      <c r="H586" s="60"/>
      <c r="I586" s="60"/>
    </row>
    <row r="587" spans="1:9">
      <c r="A587" s="74">
        <v>12438003</v>
      </c>
      <c r="B587" s="74" t="s">
        <v>743</v>
      </c>
      <c r="C587" s="43" t="s">
        <v>109</v>
      </c>
      <c r="G587" s="60"/>
      <c r="H587" s="60"/>
      <c r="I587" s="60"/>
    </row>
    <row r="588" spans="1:9">
      <c r="A588" s="74">
        <v>12462504</v>
      </c>
      <c r="B588" s="74" t="s">
        <v>744</v>
      </c>
      <c r="C588" s="43" t="s">
        <v>109</v>
      </c>
      <c r="G588" s="60"/>
      <c r="H588" s="60"/>
      <c r="I588" s="60"/>
    </row>
    <row r="589" spans="1:9">
      <c r="A589" s="74">
        <v>12471443</v>
      </c>
      <c r="B589" s="74" t="s">
        <v>745</v>
      </c>
      <c r="C589" s="43" t="s">
        <v>109</v>
      </c>
      <c r="G589" s="60"/>
      <c r="H589" s="60"/>
      <c r="I589" s="60"/>
    </row>
    <row r="590" spans="1:9">
      <c r="A590" s="74">
        <v>12472974</v>
      </c>
      <c r="B590" s="74" t="s">
        <v>892</v>
      </c>
      <c r="C590" s="43" t="s">
        <v>109</v>
      </c>
      <c r="G590" s="60"/>
      <c r="H590" s="60"/>
      <c r="I590" s="60"/>
    </row>
    <row r="591" spans="1:9">
      <c r="A591" s="50">
        <v>12476877</v>
      </c>
      <c r="B591" s="50" t="s">
        <v>1644</v>
      </c>
      <c r="C591" s="43" t="s">
        <v>109</v>
      </c>
      <c r="G591" s="60"/>
      <c r="H591" s="60"/>
      <c r="I591" s="60"/>
    </row>
    <row r="592" spans="1:9">
      <c r="A592" s="74">
        <v>12477782</v>
      </c>
      <c r="B592" s="74" t="s">
        <v>746</v>
      </c>
      <c r="C592" s="43" t="s">
        <v>109</v>
      </c>
      <c r="G592" s="60"/>
      <c r="H592" s="60"/>
      <c r="I592" s="60"/>
    </row>
    <row r="593" spans="1:9">
      <c r="A593" s="74">
        <v>12492534</v>
      </c>
      <c r="B593" s="74" t="s">
        <v>747</v>
      </c>
      <c r="C593" s="43" t="s">
        <v>109</v>
      </c>
      <c r="G593" s="60"/>
      <c r="H593" s="60"/>
      <c r="I593" s="60"/>
    </row>
    <row r="594" spans="1:9">
      <c r="A594" s="50">
        <v>12498198</v>
      </c>
      <c r="B594" s="36" t="s">
        <v>1645</v>
      </c>
      <c r="C594" s="43" t="s">
        <v>109</v>
      </c>
      <c r="G594" s="60"/>
      <c r="H594" s="60"/>
      <c r="I594" s="60"/>
    </row>
    <row r="595" spans="1:9">
      <c r="A595" s="74">
        <v>12508942</v>
      </c>
      <c r="B595" s="74" t="s">
        <v>893</v>
      </c>
      <c r="C595" s="43" t="s">
        <v>109</v>
      </c>
      <c r="G595" s="60"/>
      <c r="H595" s="60"/>
      <c r="I595" s="60"/>
    </row>
    <row r="596" spans="1:9">
      <c r="A596" s="74">
        <v>12524033</v>
      </c>
      <c r="B596" s="74" t="s">
        <v>748</v>
      </c>
      <c r="C596" s="43" t="s">
        <v>109</v>
      </c>
      <c r="G596" s="60"/>
      <c r="H596" s="60"/>
      <c r="I596" s="60"/>
    </row>
    <row r="597" spans="1:9">
      <c r="A597" s="74">
        <v>12526552</v>
      </c>
      <c r="B597" s="74" t="s">
        <v>894</v>
      </c>
      <c r="C597" s="43" t="s">
        <v>109</v>
      </c>
      <c r="G597" s="60"/>
      <c r="H597" s="60"/>
      <c r="I597" s="60"/>
    </row>
    <row r="598" spans="1:9">
      <c r="A598" s="74">
        <v>12532088</v>
      </c>
      <c r="B598" s="74" t="s">
        <v>1757</v>
      </c>
      <c r="C598" s="43" t="s">
        <v>109</v>
      </c>
      <c r="G598" s="60"/>
      <c r="H598" s="60"/>
      <c r="I598" s="60"/>
    </row>
    <row r="599" spans="1:9">
      <c r="A599" s="74">
        <v>12539939</v>
      </c>
      <c r="B599" s="74" t="s">
        <v>895</v>
      </c>
      <c r="C599" s="43" t="s">
        <v>109</v>
      </c>
      <c r="G599" s="60"/>
      <c r="H599" s="60"/>
      <c r="I599" s="60"/>
    </row>
    <row r="600" spans="1:9">
      <c r="A600" s="74">
        <v>12541528</v>
      </c>
      <c r="B600" s="74" t="s">
        <v>749</v>
      </c>
      <c r="C600" s="43" t="s">
        <v>109</v>
      </c>
      <c r="G600" s="60"/>
      <c r="H600" s="60"/>
      <c r="I600" s="60"/>
    </row>
    <row r="601" spans="1:9">
      <c r="A601" s="74">
        <v>12552070</v>
      </c>
      <c r="B601" s="74" t="s">
        <v>750</v>
      </c>
      <c r="C601" s="43" t="s">
        <v>109</v>
      </c>
      <c r="G601" s="60"/>
      <c r="H601" s="60"/>
      <c r="I601" s="60"/>
    </row>
    <row r="602" spans="1:9">
      <c r="A602" s="74">
        <v>12557564</v>
      </c>
      <c r="B602" s="74" t="s">
        <v>751</v>
      </c>
      <c r="C602" s="43" t="s">
        <v>109</v>
      </c>
      <c r="G602" s="60"/>
      <c r="H602" s="60"/>
      <c r="I602" s="60"/>
    </row>
    <row r="603" spans="1:9">
      <c r="A603" s="74">
        <v>12575421</v>
      </c>
      <c r="B603" s="74" t="s">
        <v>752</v>
      </c>
      <c r="C603" s="43" t="s">
        <v>109</v>
      </c>
      <c r="G603" s="60"/>
      <c r="H603" s="60"/>
      <c r="I603" s="60"/>
    </row>
    <row r="604" spans="1:9">
      <c r="A604" s="74">
        <v>12578773</v>
      </c>
      <c r="B604" s="74" t="s">
        <v>753</v>
      </c>
      <c r="C604" s="43" t="s">
        <v>109</v>
      </c>
      <c r="G604" s="60"/>
      <c r="H604" s="60"/>
      <c r="I604" s="60"/>
    </row>
    <row r="605" spans="1:9">
      <c r="A605" s="74">
        <v>12582645</v>
      </c>
      <c r="B605" s="74" t="s">
        <v>804</v>
      </c>
      <c r="C605" s="43" t="s">
        <v>109</v>
      </c>
      <c r="G605" s="60"/>
      <c r="H605" s="60"/>
      <c r="I605" s="60"/>
    </row>
    <row r="606" spans="1:9">
      <c r="A606" s="74">
        <v>12585336</v>
      </c>
      <c r="B606" s="74" t="s">
        <v>896</v>
      </c>
      <c r="C606" s="43" t="s">
        <v>109</v>
      </c>
      <c r="G606" s="60"/>
      <c r="H606" s="60"/>
      <c r="I606" s="60"/>
    </row>
    <row r="607" spans="1:9">
      <c r="A607" s="74">
        <v>12585649</v>
      </c>
      <c r="B607" s="74" t="s">
        <v>754</v>
      </c>
      <c r="C607" s="43" t="s">
        <v>109</v>
      </c>
      <c r="G607" s="60"/>
      <c r="H607" s="60"/>
      <c r="I607" s="60"/>
    </row>
    <row r="608" spans="1:9">
      <c r="A608" s="74">
        <v>12599373</v>
      </c>
      <c r="B608" s="74" t="s">
        <v>805</v>
      </c>
      <c r="C608" s="43" t="s">
        <v>109</v>
      </c>
      <c r="G608" s="60"/>
      <c r="H608" s="60"/>
      <c r="I608" s="60"/>
    </row>
    <row r="609" spans="1:9">
      <c r="A609" s="74">
        <v>12615340</v>
      </c>
      <c r="B609" s="74" t="s">
        <v>755</v>
      </c>
      <c r="C609" s="43" t="s">
        <v>109</v>
      </c>
      <c r="G609" s="60"/>
      <c r="H609" s="60"/>
      <c r="I609" s="60"/>
    </row>
    <row r="610" spans="1:9">
      <c r="A610" s="74">
        <v>12622942</v>
      </c>
      <c r="B610" s="74" t="s">
        <v>897</v>
      </c>
      <c r="C610" s="43" t="s">
        <v>109</v>
      </c>
      <c r="G610" s="60"/>
      <c r="H610" s="60"/>
      <c r="I610" s="60"/>
    </row>
    <row r="611" spans="1:9">
      <c r="A611" s="74">
        <v>12628353</v>
      </c>
      <c r="B611" s="74" t="s">
        <v>756</v>
      </c>
      <c r="C611" s="43" t="s">
        <v>109</v>
      </c>
      <c r="G611" s="60"/>
      <c r="H611" s="60"/>
      <c r="I611" s="60"/>
    </row>
    <row r="612" spans="1:9">
      <c r="A612" s="74">
        <v>12630574</v>
      </c>
      <c r="B612" s="74" t="s">
        <v>757</v>
      </c>
      <c r="C612" s="43" t="s">
        <v>109</v>
      </c>
      <c r="G612" s="60"/>
      <c r="H612" s="60"/>
      <c r="I612" s="60"/>
    </row>
    <row r="613" spans="1:9">
      <c r="A613" s="74">
        <v>12636588</v>
      </c>
      <c r="B613" s="74" t="s">
        <v>898</v>
      </c>
      <c r="C613" s="43" t="s">
        <v>109</v>
      </c>
      <c r="G613" s="60"/>
      <c r="H613" s="60"/>
      <c r="I613" s="60"/>
    </row>
    <row r="614" spans="1:9">
      <c r="A614" s="36">
        <v>12653339</v>
      </c>
      <c r="B614" s="36" t="s">
        <v>1598</v>
      </c>
      <c r="C614" s="43" t="s">
        <v>109</v>
      </c>
      <c r="G614" s="60"/>
      <c r="H614" s="60"/>
      <c r="I614" s="60"/>
    </row>
    <row r="615" spans="1:9">
      <c r="A615" s="36">
        <v>12658207</v>
      </c>
      <c r="B615" s="50" t="s">
        <v>1646</v>
      </c>
      <c r="C615" s="43" t="s">
        <v>109</v>
      </c>
      <c r="G615" s="60"/>
      <c r="H615" s="60"/>
      <c r="I615" s="60"/>
    </row>
    <row r="616" spans="1:9">
      <c r="A616" s="36">
        <v>12662918</v>
      </c>
      <c r="B616" s="50" t="s">
        <v>1591</v>
      </c>
      <c r="C616" s="43" t="s">
        <v>109</v>
      </c>
      <c r="G616" s="60"/>
      <c r="H616" s="60"/>
      <c r="I616" s="60"/>
    </row>
    <row r="617" spans="1:9">
      <c r="A617" s="74">
        <v>12665124</v>
      </c>
      <c r="B617" s="74" t="s">
        <v>758</v>
      </c>
      <c r="C617" s="43" t="s">
        <v>109</v>
      </c>
      <c r="G617" s="60"/>
      <c r="H617" s="60"/>
      <c r="I617" s="60"/>
    </row>
    <row r="618" spans="1:9">
      <c r="A618" s="74">
        <v>12693863</v>
      </c>
      <c r="B618" s="74" t="s">
        <v>759</v>
      </c>
      <c r="C618" s="43" t="s">
        <v>109</v>
      </c>
      <c r="G618" s="60"/>
      <c r="H618" s="60"/>
      <c r="I618" s="60"/>
    </row>
    <row r="619" spans="1:9">
      <c r="A619" s="74">
        <v>12702440</v>
      </c>
      <c r="B619" s="74" t="s">
        <v>899</v>
      </c>
      <c r="C619" s="43" t="s">
        <v>109</v>
      </c>
      <c r="G619" s="60"/>
      <c r="H619" s="60"/>
      <c r="I619" s="60"/>
    </row>
    <row r="620" spans="1:9">
      <c r="A620" s="74">
        <v>12722158</v>
      </c>
      <c r="B620" s="74" t="s">
        <v>760</v>
      </c>
      <c r="C620" s="43" t="s">
        <v>109</v>
      </c>
      <c r="G620" s="60"/>
      <c r="H620" s="60"/>
      <c r="I620" s="60"/>
    </row>
    <row r="621" spans="1:9">
      <c r="A621" s="74">
        <v>12726386</v>
      </c>
      <c r="B621" s="74" t="s">
        <v>1647</v>
      </c>
      <c r="C621" s="43" t="s">
        <v>109</v>
      </c>
      <c r="G621" s="60"/>
      <c r="H621" s="60"/>
      <c r="I621" s="60"/>
    </row>
    <row r="622" spans="1:9">
      <c r="A622" s="74">
        <v>12731602</v>
      </c>
      <c r="B622" s="74" t="s">
        <v>900</v>
      </c>
      <c r="C622" s="43" t="s">
        <v>109</v>
      </c>
      <c r="G622" s="60"/>
      <c r="H622" s="64"/>
      <c r="I622" s="60"/>
    </row>
    <row r="623" spans="1:9">
      <c r="A623" s="74">
        <v>12745065</v>
      </c>
      <c r="B623" s="74" t="s">
        <v>901</v>
      </c>
      <c r="C623" s="43" t="s">
        <v>109</v>
      </c>
      <c r="G623" s="60"/>
      <c r="H623" s="64"/>
      <c r="I623" s="60"/>
    </row>
    <row r="624" spans="1:9">
      <c r="A624" s="74">
        <v>12745774</v>
      </c>
      <c r="B624" s="74" t="s">
        <v>1648</v>
      </c>
      <c r="C624" s="43" t="s">
        <v>109</v>
      </c>
      <c r="G624" s="60"/>
      <c r="H624" s="60"/>
      <c r="I624" s="60"/>
    </row>
    <row r="625" spans="1:9">
      <c r="A625" s="74">
        <v>12762979</v>
      </c>
      <c r="B625" s="74" t="s">
        <v>761</v>
      </c>
      <c r="C625" s="43" t="s">
        <v>109</v>
      </c>
      <c r="G625" s="60"/>
      <c r="H625" s="60"/>
      <c r="I625" s="60"/>
    </row>
    <row r="626" spans="1:9">
      <c r="A626" s="74">
        <v>12770223</v>
      </c>
      <c r="B626" s="74" t="s">
        <v>1649</v>
      </c>
      <c r="C626" s="43" t="s">
        <v>109</v>
      </c>
      <c r="G626" s="60"/>
      <c r="H626" s="60"/>
      <c r="I626" s="60"/>
    </row>
    <row r="627" spans="1:9">
      <c r="A627" s="74">
        <v>12774379</v>
      </c>
      <c r="B627" s="74" t="s">
        <v>762</v>
      </c>
      <c r="C627" s="43" t="s">
        <v>109</v>
      </c>
      <c r="G627" s="60"/>
      <c r="H627" s="60"/>
      <c r="I627" s="60"/>
    </row>
    <row r="628" spans="1:9">
      <c r="A628" s="50">
        <v>12784931</v>
      </c>
      <c r="B628" s="50" t="s">
        <v>1596</v>
      </c>
      <c r="C628" s="43" t="s">
        <v>109</v>
      </c>
      <c r="G628" s="60"/>
      <c r="H628" s="60"/>
      <c r="I628" s="60"/>
    </row>
    <row r="629" spans="1:9">
      <c r="A629" s="74">
        <v>12792615</v>
      </c>
      <c r="B629" s="74" t="s">
        <v>1650</v>
      </c>
      <c r="C629" s="43" t="s">
        <v>109</v>
      </c>
      <c r="G629" s="60"/>
      <c r="H629" s="60"/>
      <c r="I629" s="60"/>
    </row>
    <row r="630" spans="1:9">
      <c r="A630" s="74">
        <v>12797015</v>
      </c>
      <c r="B630" s="74" t="s">
        <v>1651</v>
      </c>
      <c r="C630" s="43" t="s">
        <v>109</v>
      </c>
      <c r="G630" s="60"/>
      <c r="H630" s="60"/>
      <c r="I630" s="60"/>
    </row>
    <row r="631" spans="1:9">
      <c r="A631" s="74">
        <v>12811991</v>
      </c>
      <c r="B631" s="74" t="s">
        <v>902</v>
      </c>
      <c r="C631" s="43" t="s">
        <v>109</v>
      </c>
      <c r="G631" s="60"/>
      <c r="H631" s="60"/>
      <c r="I631" s="60"/>
    </row>
    <row r="632" spans="1:9">
      <c r="A632" s="74">
        <v>12814386</v>
      </c>
      <c r="B632" s="74" t="s">
        <v>763</v>
      </c>
      <c r="C632" s="43" t="s">
        <v>109</v>
      </c>
      <c r="G632" s="60"/>
      <c r="H632" s="60"/>
      <c r="I632" s="60"/>
    </row>
    <row r="633" spans="1:9">
      <c r="A633" s="50">
        <v>12822807</v>
      </c>
      <c r="B633" s="50" t="s">
        <v>903</v>
      </c>
      <c r="C633" s="43" t="s">
        <v>109</v>
      </c>
      <c r="G633" s="60"/>
      <c r="H633" s="60"/>
      <c r="I633" s="60"/>
    </row>
    <row r="634" spans="1:9">
      <c r="A634" s="36">
        <v>12828098</v>
      </c>
      <c r="B634" s="36" t="s">
        <v>1652</v>
      </c>
      <c r="C634" s="43" t="s">
        <v>109</v>
      </c>
      <c r="G634" s="60"/>
      <c r="H634" s="60"/>
      <c r="I634" s="60"/>
    </row>
    <row r="635" spans="1:9">
      <c r="A635" s="74">
        <v>12842862</v>
      </c>
      <c r="B635" s="76" t="s">
        <v>1653</v>
      </c>
      <c r="C635" s="43" t="s">
        <v>109</v>
      </c>
      <c r="G635" s="60"/>
      <c r="H635" s="60"/>
      <c r="I635" s="60"/>
    </row>
    <row r="636" spans="1:9">
      <c r="A636" s="74">
        <v>12848422</v>
      </c>
      <c r="B636" s="74" t="s">
        <v>764</v>
      </c>
      <c r="C636" s="43" t="s">
        <v>109</v>
      </c>
      <c r="G636" s="60"/>
      <c r="H636" s="60"/>
      <c r="I636" s="60"/>
    </row>
    <row r="637" spans="1:9">
      <c r="A637" s="50">
        <v>12880986</v>
      </c>
      <c r="B637" s="76" t="s">
        <v>1654</v>
      </c>
      <c r="C637" s="43" t="s">
        <v>109</v>
      </c>
      <c r="G637" s="60"/>
      <c r="H637" s="60"/>
      <c r="I637" s="60"/>
    </row>
    <row r="638" spans="1:9">
      <c r="A638" s="50">
        <v>12895108</v>
      </c>
      <c r="B638" s="36" t="s">
        <v>1655</v>
      </c>
      <c r="C638" s="43" t="s">
        <v>109</v>
      </c>
      <c r="G638" s="60"/>
      <c r="H638" s="60"/>
      <c r="I638" s="60"/>
    </row>
    <row r="639" spans="1:9">
      <c r="A639" s="50">
        <v>12936586</v>
      </c>
      <c r="B639" s="50" t="s">
        <v>1597</v>
      </c>
      <c r="C639" s="43" t="s">
        <v>109</v>
      </c>
      <c r="G639" s="60"/>
      <c r="H639" s="60"/>
      <c r="I639" s="60"/>
    </row>
    <row r="640" spans="1:9">
      <c r="A640" s="36">
        <v>12955017</v>
      </c>
      <c r="B640" s="36" t="s">
        <v>1589</v>
      </c>
      <c r="C640" s="43" t="s">
        <v>109</v>
      </c>
      <c r="G640" s="60"/>
      <c r="H640" s="60"/>
      <c r="I640" s="60"/>
    </row>
    <row r="641" spans="1:9">
      <c r="A641" s="36">
        <v>12966015</v>
      </c>
      <c r="B641" s="50" t="s">
        <v>1529</v>
      </c>
      <c r="C641" s="43" t="s">
        <v>109</v>
      </c>
      <c r="G641" s="60"/>
      <c r="H641" s="60"/>
      <c r="I641" s="60"/>
    </row>
    <row r="642" spans="1:9">
      <c r="A642" s="50">
        <v>12970719</v>
      </c>
      <c r="B642" s="50" t="s">
        <v>1530</v>
      </c>
      <c r="C642" s="43" t="s">
        <v>109</v>
      </c>
      <c r="G642" s="60"/>
      <c r="H642" s="60"/>
      <c r="I642" s="60"/>
    </row>
    <row r="643" spans="1:9">
      <c r="A643" s="36">
        <v>12972903</v>
      </c>
      <c r="B643" s="52" t="s">
        <v>1656</v>
      </c>
      <c r="C643" s="43" t="s">
        <v>109</v>
      </c>
      <c r="G643" s="60"/>
      <c r="H643" s="60"/>
      <c r="I643" s="60"/>
    </row>
    <row r="644" spans="1:9">
      <c r="A644" s="36">
        <v>12980145</v>
      </c>
      <c r="B644" s="36" t="s">
        <v>1600</v>
      </c>
      <c r="C644" s="43" t="s">
        <v>109</v>
      </c>
      <c r="G644" s="60"/>
      <c r="H644" s="60"/>
      <c r="I644" s="60"/>
    </row>
    <row r="645" spans="1:9">
      <c r="A645" s="36">
        <v>12981138</v>
      </c>
      <c r="B645" s="36" t="s">
        <v>1588</v>
      </c>
      <c r="C645" s="43" t="s">
        <v>109</v>
      </c>
      <c r="G645" s="60"/>
      <c r="H645" s="60"/>
      <c r="I645" s="60"/>
    </row>
    <row r="646" spans="1:9">
      <c r="A646" s="50">
        <v>12984846</v>
      </c>
      <c r="B646" s="50" t="s">
        <v>1531</v>
      </c>
      <c r="C646" s="43" t="s">
        <v>109</v>
      </c>
      <c r="G646" s="60"/>
      <c r="H646" s="60"/>
      <c r="I646" s="60"/>
    </row>
    <row r="647" spans="1:9">
      <c r="A647" s="50">
        <v>12993383</v>
      </c>
      <c r="B647" s="50" t="s">
        <v>1532</v>
      </c>
      <c r="C647" s="43" t="s">
        <v>109</v>
      </c>
      <c r="G647" s="60"/>
      <c r="H647" s="60"/>
      <c r="I647" s="60"/>
    </row>
    <row r="648" spans="1:9">
      <c r="A648" s="50">
        <v>12996097</v>
      </c>
      <c r="B648" s="50" t="s">
        <v>1585</v>
      </c>
      <c r="C648" s="43" t="s">
        <v>109</v>
      </c>
      <c r="G648" s="60"/>
      <c r="H648" s="60"/>
      <c r="I648" s="60"/>
    </row>
    <row r="649" spans="1:9">
      <c r="A649" s="50">
        <v>14008471</v>
      </c>
      <c r="B649" s="50" t="s">
        <v>1765</v>
      </c>
      <c r="C649" s="43" t="s">
        <v>109</v>
      </c>
      <c r="G649" s="60"/>
      <c r="H649" s="60"/>
      <c r="I649" s="60"/>
    </row>
    <row r="650" spans="1:9">
      <c r="A650" s="36">
        <v>14009163</v>
      </c>
      <c r="B650" s="50" t="s">
        <v>1533</v>
      </c>
      <c r="C650" s="43" t="s">
        <v>109</v>
      </c>
      <c r="G650" s="60"/>
      <c r="H650" s="60"/>
      <c r="I650" s="60"/>
    </row>
    <row r="651" spans="1:9">
      <c r="A651" s="36">
        <v>14039709</v>
      </c>
      <c r="B651" s="50" t="s">
        <v>1774</v>
      </c>
      <c r="C651" s="43" t="s">
        <v>109</v>
      </c>
      <c r="G651" s="60"/>
      <c r="H651" s="60"/>
      <c r="I651" s="60"/>
    </row>
    <row r="652" spans="1:9">
      <c r="A652" s="36">
        <v>14041178</v>
      </c>
      <c r="B652" s="36" t="s">
        <v>1582</v>
      </c>
      <c r="C652" s="43" t="s">
        <v>109</v>
      </c>
      <c r="G652" s="60"/>
      <c r="H652" s="60"/>
      <c r="I652" s="60"/>
    </row>
    <row r="653" spans="1:9">
      <c r="A653" s="36">
        <v>14057110</v>
      </c>
      <c r="B653" s="36" t="s">
        <v>1778</v>
      </c>
      <c r="C653" s="43" t="s">
        <v>109</v>
      </c>
      <c r="G653" s="60"/>
      <c r="H653" s="60"/>
      <c r="I653" s="60"/>
    </row>
    <row r="654" spans="1:9">
      <c r="A654" s="50">
        <v>14084064</v>
      </c>
      <c r="B654" s="50" t="s">
        <v>1586</v>
      </c>
      <c r="C654" s="43" t="s">
        <v>109</v>
      </c>
      <c r="G654" s="60"/>
      <c r="H654" s="60"/>
      <c r="I654" s="60"/>
    </row>
    <row r="655" spans="1:9">
      <c r="A655" s="50">
        <v>14089245</v>
      </c>
      <c r="B655" s="50" t="s">
        <v>1534</v>
      </c>
      <c r="C655" s="43" t="s">
        <v>109</v>
      </c>
      <c r="G655" s="60"/>
      <c r="H655" s="60"/>
      <c r="I655" s="60"/>
    </row>
    <row r="656" spans="1:9">
      <c r="A656" s="50">
        <v>14111720</v>
      </c>
      <c r="B656" s="50" t="s">
        <v>1522</v>
      </c>
      <c r="C656" s="43" t="s">
        <v>109</v>
      </c>
      <c r="G656" s="60"/>
      <c r="H656" s="60"/>
      <c r="I656" s="60"/>
    </row>
    <row r="657" spans="1:9">
      <c r="A657" s="36">
        <v>14112043</v>
      </c>
      <c r="B657" s="36" t="s">
        <v>1523</v>
      </c>
      <c r="C657" s="43" t="s">
        <v>109</v>
      </c>
      <c r="G657" s="60"/>
      <c r="H657" s="60"/>
      <c r="I657" s="60"/>
    </row>
    <row r="658" spans="1:9">
      <c r="A658" s="36">
        <v>14112932</v>
      </c>
      <c r="B658" s="36" t="s">
        <v>1733</v>
      </c>
      <c r="C658" s="43" t="s">
        <v>109</v>
      </c>
      <c r="G658" s="60"/>
      <c r="H658" s="60"/>
      <c r="I658" s="60"/>
    </row>
    <row r="659" spans="1:9">
      <c r="A659" s="50">
        <v>14116640</v>
      </c>
      <c r="B659" s="50" t="s">
        <v>1583</v>
      </c>
      <c r="C659" s="43" t="s">
        <v>109</v>
      </c>
      <c r="G659" s="60"/>
      <c r="H659" s="60"/>
      <c r="I659" s="60"/>
    </row>
    <row r="660" spans="1:9">
      <c r="A660" s="36">
        <v>14122379</v>
      </c>
      <c r="B660" s="36" t="s">
        <v>1524</v>
      </c>
      <c r="C660" s="43" t="s">
        <v>109</v>
      </c>
      <c r="G660" s="60"/>
      <c r="H660" s="60"/>
      <c r="I660" s="60"/>
    </row>
    <row r="661" spans="1:9">
      <c r="A661" s="36">
        <v>14128086</v>
      </c>
      <c r="B661" s="36" t="s">
        <v>1601</v>
      </c>
      <c r="C661" s="43" t="s">
        <v>109</v>
      </c>
      <c r="G661" s="60"/>
      <c r="H661" s="60"/>
      <c r="I661" s="60"/>
    </row>
    <row r="662" spans="1:9">
      <c r="A662" s="36">
        <v>14137547</v>
      </c>
      <c r="B662" s="36" t="s">
        <v>1754</v>
      </c>
      <c r="C662" s="43" t="s">
        <v>109</v>
      </c>
      <c r="G662" s="60"/>
      <c r="H662" s="60"/>
      <c r="I662" s="60"/>
    </row>
    <row r="663" spans="1:9">
      <c r="A663" s="36">
        <v>14158450</v>
      </c>
      <c r="B663" s="36" t="s">
        <v>1750</v>
      </c>
      <c r="C663" s="43" t="s">
        <v>109</v>
      </c>
      <c r="G663" s="60"/>
      <c r="H663" s="60"/>
      <c r="I663" s="60"/>
    </row>
    <row r="664" spans="1:9">
      <c r="A664" s="36">
        <v>14164739</v>
      </c>
      <c r="B664" s="36" t="s">
        <v>1593</v>
      </c>
      <c r="C664" s="43" t="s">
        <v>109</v>
      </c>
      <c r="G664" s="60"/>
      <c r="H664" s="60"/>
      <c r="I664" s="60"/>
    </row>
    <row r="665" spans="1:9">
      <c r="A665" s="77">
        <v>14167353</v>
      </c>
      <c r="B665" s="74" t="s">
        <v>1572</v>
      </c>
      <c r="C665" s="43" t="s">
        <v>109</v>
      </c>
      <c r="G665" s="60"/>
      <c r="H665" s="60"/>
      <c r="I665" s="60"/>
    </row>
    <row r="666" spans="1:9">
      <c r="A666" s="36">
        <v>14201995</v>
      </c>
      <c r="B666" s="36" t="s">
        <v>1595</v>
      </c>
      <c r="C666" s="43" t="s">
        <v>109</v>
      </c>
      <c r="G666" s="60"/>
      <c r="H666" s="60"/>
      <c r="I666" s="60"/>
    </row>
    <row r="667" spans="1:9">
      <c r="A667" s="36">
        <v>14206805</v>
      </c>
      <c r="B667" s="36" t="s">
        <v>1590</v>
      </c>
      <c r="C667" s="43" t="s">
        <v>109</v>
      </c>
      <c r="G667" s="60"/>
      <c r="H667" s="60"/>
      <c r="I667" s="60"/>
    </row>
    <row r="668" spans="1:9">
      <c r="A668" s="36">
        <v>14218323</v>
      </c>
      <c r="B668" s="36" t="s">
        <v>1577</v>
      </c>
      <c r="C668" s="43" t="s">
        <v>109</v>
      </c>
      <c r="G668" s="60"/>
      <c r="H668" s="60"/>
      <c r="I668" s="60"/>
    </row>
    <row r="669" spans="1:9">
      <c r="A669" s="36">
        <v>14219529</v>
      </c>
      <c r="B669" s="36" t="s">
        <v>1579</v>
      </c>
      <c r="C669" s="43" t="s">
        <v>109</v>
      </c>
      <c r="G669" s="60"/>
      <c r="H669" s="60"/>
      <c r="I669" s="60"/>
    </row>
    <row r="670" spans="1:9">
      <c r="A670" s="50">
        <v>14228250</v>
      </c>
      <c r="B670" s="50" t="s">
        <v>1571</v>
      </c>
      <c r="C670" s="43" t="s">
        <v>109</v>
      </c>
      <c r="G670" s="60"/>
      <c r="H670" s="60"/>
      <c r="I670" s="60"/>
    </row>
    <row r="671" spans="1:9">
      <c r="A671" s="50">
        <v>14228289</v>
      </c>
      <c r="B671" s="50" t="s">
        <v>1570</v>
      </c>
      <c r="C671" s="43" t="s">
        <v>109</v>
      </c>
      <c r="G671" s="60"/>
      <c r="H671" s="60"/>
      <c r="I671" s="60"/>
    </row>
    <row r="672" spans="1:9">
      <c r="A672" s="50">
        <v>14228379</v>
      </c>
      <c r="B672" s="50" t="s">
        <v>1580</v>
      </c>
      <c r="C672" s="43" t="s">
        <v>109</v>
      </c>
      <c r="G672" s="60"/>
      <c r="H672" s="60"/>
      <c r="I672" s="60"/>
    </row>
    <row r="673" spans="1:9">
      <c r="A673" s="74">
        <v>14238076</v>
      </c>
      <c r="B673" s="74" t="s">
        <v>1720</v>
      </c>
      <c r="C673" s="43" t="s">
        <v>109</v>
      </c>
      <c r="G673" s="60"/>
      <c r="H673" s="60"/>
      <c r="I673" s="60"/>
    </row>
    <row r="674" spans="1:9">
      <c r="A674" s="74">
        <v>14268083</v>
      </c>
      <c r="B674" s="74" t="s">
        <v>1581</v>
      </c>
      <c r="C674" s="43" t="s">
        <v>109</v>
      </c>
      <c r="G674" s="60"/>
      <c r="H674" s="60"/>
      <c r="I674" s="60"/>
    </row>
    <row r="675" spans="1:9">
      <c r="A675" s="36">
        <v>14284917</v>
      </c>
      <c r="B675" s="36" t="s">
        <v>1576</v>
      </c>
      <c r="C675" s="43" t="s">
        <v>109</v>
      </c>
      <c r="G675" s="60"/>
      <c r="H675" s="60"/>
      <c r="I675" s="60"/>
    </row>
    <row r="676" spans="1:9">
      <c r="A676" s="36">
        <v>14290197</v>
      </c>
      <c r="B676" s="36" t="s">
        <v>1657</v>
      </c>
      <c r="C676" s="43" t="s">
        <v>109</v>
      </c>
      <c r="G676" s="60"/>
      <c r="H676" s="60"/>
      <c r="I676" s="60"/>
    </row>
    <row r="677" spans="1:9">
      <c r="A677" s="36">
        <v>14296429</v>
      </c>
      <c r="B677" s="36" t="s">
        <v>1768</v>
      </c>
      <c r="C677" s="43" t="s">
        <v>109</v>
      </c>
      <c r="G677" s="60"/>
      <c r="H677" s="60"/>
      <c r="I677" s="60"/>
    </row>
    <row r="678" spans="1:9">
      <c r="A678" s="50">
        <v>14298724</v>
      </c>
      <c r="B678" s="50" t="s">
        <v>1602</v>
      </c>
      <c r="C678" s="43" t="s">
        <v>109</v>
      </c>
      <c r="G678" s="60"/>
      <c r="H678" s="60"/>
      <c r="I678" s="60"/>
    </row>
    <row r="679" spans="1:9">
      <c r="A679" s="36">
        <v>14299468</v>
      </c>
      <c r="B679" s="76" t="s">
        <v>1658</v>
      </c>
      <c r="C679" s="43" t="s">
        <v>109</v>
      </c>
      <c r="G679" s="60"/>
      <c r="H679" s="60"/>
      <c r="I679" s="60"/>
    </row>
    <row r="680" spans="1:9">
      <c r="A680" s="36">
        <v>14311554</v>
      </c>
      <c r="B680" s="76" t="s">
        <v>1659</v>
      </c>
      <c r="C680" s="43" t="s">
        <v>109</v>
      </c>
      <c r="G680" s="60"/>
      <c r="H680" s="60"/>
      <c r="I680" s="60"/>
    </row>
    <row r="681" spans="1:9">
      <c r="A681" s="36">
        <v>14315115</v>
      </c>
      <c r="B681" s="76" t="s">
        <v>1660</v>
      </c>
      <c r="C681" s="43" t="s">
        <v>109</v>
      </c>
      <c r="G681" s="60"/>
      <c r="H681" s="60"/>
      <c r="I681" s="60"/>
    </row>
    <row r="682" spans="1:9">
      <c r="A682" s="36">
        <v>14317551</v>
      </c>
      <c r="B682" s="36" t="s">
        <v>1574</v>
      </c>
      <c r="C682" s="43" t="s">
        <v>109</v>
      </c>
      <c r="G682" s="60"/>
      <c r="H682" s="60"/>
      <c r="I682" s="60"/>
    </row>
    <row r="683" spans="1:9">
      <c r="A683" s="50">
        <v>14317858</v>
      </c>
      <c r="B683" s="76" t="s">
        <v>1661</v>
      </c>
      <c r="C683" s="43" t="s">
        <v>109</v>
      </c>
      <c r="G683" s="60"/>
      <c r="H683" s="60"/>
      <c r="I683" s="60"/>
    </row>
    <row r="684" spans="1:9">
      <c r="A684" s="50">
        <v>14326917</v>
      </c>
      <c r="B684" s="36" t="s">
        <v>1584</v>
      </c>
      <c r="C684" s="43" t="s">
        <v>109</v>
      </c>
      <c r="G684" s="60"/>
      <c r="H684" s="60"/>
      <c r="I684" s="60"/>
    </row>
    <row r="685" spans="1:9">
      <c r="A685" s="36">
        <v>14364504</v>
      </c>
      <c r="B685" s="36" t="s">
        <v>1770</v>
      </c>
      <c r="C685" s="43" t="s">
        <v>109</v>
      </c>
      <c r="G685" s="60"/>
      <c r="H685" s="60"/>
      <c r="I685" s="60"/>
    </row>
    <row r="686" spans="1:9">
      <c r="A686" s="50">
        <v>14368755</v>
      </c>
      <c r="B686" s="36" t="s">
        <v>1662</v>
      </c>
      <c r="C686" s="43" t="s">
        <v>109</v>
      </c>
      <c r="G686" s="60"/>
      <c r="H686" s="60"/>
      <c r="I686" s="60"/>
    </row>
    <row r="687" spans="1:9">
      <c r="A687" s="50">
        <v>14374804</v>
      </c>
      <c r="B687" s="50" t="s">
        <v>1663</v>
      </c>
      <c r="C687" s="43" t="s">
        <v>109</v>
      </c>
      <c r="G687" s="60"/>
      <c r="H687" s="60"/>
      <c r="I687" s="60"/>
    </row>
    <row r="688" spans="1:9">
      <c r="A688" s="74">
        <v>14375844</v>
      </c>
      <c r="B688" s="76" t="s">
        <v>1664</v>
      </c>
      <c r="C688" s="43" t="s">
        <v>109</v>
      </c>
      <c r="G688" s="60"/>
      <c r="H688" s="60"/>
      <c r="I688" s="60"/>
    </row>
    <row r="689" spans="1:9">
      <c r="A689" s="74">
        <v>14378417</v>
      </c>
      <c r="B689" s="74" t="s">
        <v>1578</v>
      </c>
      <c r="C689" s="43" t="s">
        <v>109</v>
      </c>
      <c r="G689" s="60"/>
      <c r="H689" s="60"/>
      <c r="I689" s="60"/>
    </row>
    <row r="690" spans="1:9">
      <c r="A690" s="74">
        <v>14413680</v>
      </c>
      <c r="B690" s="76" t="s">
        <v>1666</v>
      </c>
      <c r="C690" s="43" t="s">
        <v>109</v>
      </c>
      <c r="G690" s="60"/>
      <c r="H690" s="60"/>
      <c r="I690" s="60"/>
    </row>
    <row r="691" spans="1:9">
      <c r="A691" s="50">
        <v>14430158</v>
      </c>
      <c r="B691" s="50" t="s">
        <v>1772</v>
      </c>
      <c r="C691" s="43" t="s">
        <v>109</v>
      </c>
      <c r="G691" s="60"/>
      <c r="H691" s="60"/>
      <c r="I691" s="60"/>
    </row>
    <row r="692" spans="1:9">
      <c r="A692" s="50">
        <v>14445310</v>
      </c>
      <c r="B692" s="36" t="s">
        <v>1667</v>
      </c>
      <c r="C692" s="43" t="s">
        <v>109</v>
      </c>
      <c r="G692" s="60"/>
      <c r="H692" s="60"/>
      <c r="I692" s="60"/>
    </row>
    <row r="693" spans="1:9">
      <c r="A693" s="50">
        <v>14454006</v>
      </c>
      <c r="B693" s="50" t="s">
        <v>1668</v>
      </c>
      <c r="C693" s="43" t="s">
        <v>109</v>
      </c>
      <c r="G693" s="60"/>
      <c r="H693" s="60"/>
      <c r="I693" s="60"/>
    </row>
    <row r="694" spans="1:9">
      <c r="A694" s="74">
        <v>14460372</v>
      </c>
      <c r="B694" s="74" t="s">
        <v>1762</v>
      </c>
      <c r="C694" s="43" t="s">
        <v>109</v>
      </c>
      <c r="G694" s="60"/>
      <c r="H694" s="60"/>
      <c r="I694" s="60"/>
    </row>
    <row r="695" spans="1:9">
      <c r="A695" s="36">
        <v>14465062</v>
      </c>
      <c r="B695" s="36" t="s">
        <v>1742</v>
      </c>
      <c r="C695" s="43" t="s">
        <v>109</v>
      </c>
      <c r="G695" s="60"/>
      <c r="H695" s="60"/>
      <c r="I695" s="60"/>
    </row>
    <row r="696" spans="1:9">
      <c r="A696" s="50">
        <v>14479006</v>
      </c>
      <c r="B696" s="36" t="s">
        <v>1669</v>
      </c>
      <c r="C696" s="43" t="s">
        <v>109</v>
      </c>
      <c r="G696" s="60"/>
      <c r="H696" s="60"/>
      <c r="I696" s="60"/>
    </row>
    <row r="697" spans="1:9">
      <c r="A697" s="36">
        <v>14484786</v>
      </c>
      <c r="B697" s="76" t="s">
        <v>1670</v>
      </c>
      <c r="C697" s="43" t="s">
        <v>109</v>
      </c>
      <c r="G697" s="60"/>
      <c r="H697" s="60"/>
      <c r="I697" s="60"/>
    </row>
    <row r="698" spans="1:9">
      <c r="A698" s="36">
        <v>14486970</v>
      </c>
      <c r="B698" s="76" t="s">
        <v>1751</v>
      </c>
      <c r="C698" s="43" t="s">
        <v>109</v>
      </c>
      <c r="G698" s="60"/>
      <c r="H698" s="60"/>
      <c r="I698" s="60"/>
    </row>
    <row r="699" spans="1:9">
      <c r="A699" s="78">
        <v>14513364</v>
      </c>
      <c r="B699" s="50" t="s">
        <v>1671</v>
      </c>
      <c r="C699" s="43" t="s">
        <v>109</v>
      </c>
      <c r="G699" s="60"/>
      <c r="H699" s="60"/>
      <c r="I699" s="60"/>
    </row>
    <row r="700" spans="1:9">
      <c r="A700" s="36">
        <v>14528590</v>
      </c>
      <c r="B700" s="52" t="s">
        <v>1672</v>
      </c>
      <c r="C700" s="43" t="s">
        <v>109</v>
      </c>
      <c r="G700" s="60"/>
      <c r="H700" s="60"/>
      <c r="I700" s="60"/>
    </row>
    <row r="701" spans="1:9">
      <c r="A701" s="50">
        <v>14534917</v>
      </c>
      <c r="B701" s="50" t="s">
        <v>1673</v>
      </c>
      <c r="C701" s="43" t="s">
        <v>109</v>
      </c>
      <c r="G701" s="60"/>
      <c r="H701" s="60"/>
      <c r="I701" s="60"/>
    </row>
    <row r="702" spans="1:9">
      <c r="A702" s="50">
        <v>14551614</v>
      </c>
      <c r="B702" s="76" t="s">
        <v>1763</v>
      </c>
      <c r="C702" s="43" t="s">
        <v>109</v>
      </c>
      <c r="G702" s="60"/>
      <c r="H702" s="60"/>
      <c r="I702" s="60"/>
    </row>
    <row r="703" spans="1:9">
      <c r="A703" s="50">
        <v>14557344</v>
      </c>
      <c r="B703" s="36" t="s">
        <v>1745</v>
      </c>
      <c r="C703" s="43" t="s">
        <v>109</v>
      </c>
      <c r="G703" s="60"/>
      <c r="H703" s="60"/>
      <c r="I703" s="60"/>
    </row>
    <row r="704" spans="1:9">
      <c r="A704" s="50">
        <v>14572125</v>
      </c>
      <c r="B704" s="36" t="s">
        <v>1760</v>
      </c>
      <c r="C704" s="43" t="s">
        <v>109</v>
      </c>
      <c r="G704" s="60"/>
      <c r="H704" s="60"/>
      <c r="I704" s="60"/>
    </row>
    <row r="705" spans="1:9">
      <c r="A705" s="50">
        <v>14594871</v>
      </c>
      <c r="B705" s="50" t="s">
        <v>1674</v>
      </c>
      <c r="C705" s="43" t="s">
        <v>109</v>
      </c>
      <c r="G705" s="60"/>
      <c r="H705" s="60"/>
      <c r="I705" s="60"/>
    </row>
    <row r="706" spans="1:9">
      <c r="A706" s="74">
        <v>14622679</v>
      </c>
      <c r="B706" s="76" t="s">
        <v>1743</v>
      </c>
      <c r="C706" s="43" t="s">
        <v>109</v>
      </c>
      <c r="G706" s="60"/>
      <c r="H706" s="60"/>
      <c r="I706" s="60"/>
    </row>
    <row r="707" spans="1:9">
      <c r="A707" s="74">
        <v>14629411</v>
      </c>
      <c r="B707" s="74" t="s">
        <v>1758</v>
      </c>
      <c r="C707" s="43" t="s">
        <v>109</v>
      </c>
      <c r="G707" s="60"/>
      <c r="H707" s="60"/>
      <c r="I707" s="60"/>
    </row>
    <row r="708" spans="1:9">
      <c r="A708" s="36">
        <v>14631543</v>
      </c>
      <c r="B708" s="53" t="s">
        <v>1735</v>
      </c>
      <c r="C708" s="43" t="s">
        <v>109</v>
      </c>
      <c r="G708" s="60"/>
      <c r="H708" s="60"/>
      <c r="I708" s="60"/>
    </row>
    <row r="709" spans="1:9">
      <c r="A709" s="74">
        <v>14644401</v>
      </c>
      <c r="B709" s="76" t="s">
        <v>1764</v>
      </c>
      <c r="C709" s="43" t="s">
        <v>109</v>
      </c>
      <c r="G709" s="60"/>
      <c r="H709" s="60"/>
      <c r="I709" s="60"/>
    </row>
    <row r="710" spans="1:9">
      <c r="A710" s="50">
        <v>14662515</v>
      </c>
      <c r="B710" s="36" t="s">
        <v>1767</v>
      </c>
      <c r="C710" s="43" t="s">
        <v>109</v>
      </c>
      <c r="G710" s="60"/>
      <c r="H710" s="60"/>
      <c r="I710" s="60"/>
    </row>
    <row r="711" spans="1:9">
      <c r="A711" s="50">
        <v>14663359</v>
      </c>
      <c r="B711" s="50" t="s">
        <v>1775</v>
      </c>
      <c r="C711" s="43" t="s">
        <v>109</v>
      </c>
      <c r="G711" s="60"/>
      <c r="H711" s="60"/>
      <c r="I711" s="60"/>
    </row>
    <row r="712" spans="1:9">
      <c r="A712" s="50">
        <v>14714217</v>
      </c>
      <c r="B712" s="36" t="s">
        <v>1766</v>
      </c>
      <c r="C712" s="43" t="s">
        <v>109</v>
      </c>
      <c r="G712" s="60"/>
      <c r="H712" s="60"/>
      <c r="I712" s="60"/>
    </row>
    <row r="713" spans="1:9">
      <c r="A713" s="36">
        <v>14734792</v>
      </c>
      <c r="B713" s="76" t="s">
        <v>1739</v>
      </c>
      <c r="C713" s="43" t="s">
        <v>109</v>
      </c>
      <c r="G713" s="60"/>
      <c r="H713" s="60"/>
      <c r="I713" s="60"/>
    </row>
    <row r="714" spans="1:9">
      <c r="A714" s="74">
        <v>90003152</v>
      </c>
      <c r="B714" s="74" t="s">
        <v>1599</v>
      </c>
      <c r="C714" s="43" t="s">
        <v>109</v>
      </c>
      <c r="G714" s="60"/>
      <c r="H714" s="60"/>
      <c r="I714" s="60"/>
    </row>
    <row r="715" spans="1:9">
      <c r="A715" s="74">
        <v>90008488</v>
      </c>
      <c r="B715" s="74" t="s">
        <v>765</v>
      </c>
      <c r="C715" s="43" t="s">
        <v>109</v>
      </c>
      <c r="G715" s="60"/>
      <c r="H715" s="60"/>
      <c r="I715" s="60"/>
    </row>
    <row r="716" spans="1:9">
      <c r="A716" s="74">
        <v>90010657</v>
      </c>
      <c r="B716" s="74" t="s">
        <v>904</v>
      </c>
      <c r="C716" s="43" t="s">
        <v>109</v>
      </c>
      <c r="G716" s="60"/>
      <c r="H716" s="60"/>
      <c r="I716" s="60"/>
    </row>
    <row r="717" spans="1:9">
      <c r="A717" s="74">
        <v>10002715</v>
      </c>
      <c r="B717" s="74" t="s">
        <v>905</v>
      </c>
      <c r="C717" s="44" t="s">
        <v>112</v>
      </c>
      <c r="G717" s="60"/>
      <c r="H717" s="60"/>
      <c r="I717" s="60"/>
    </row>
    <row r="718" spans="1:9">
      <c r="A718" s="74">
        <v>10006771</v>
      </c>
      <c r="B718" s="74" t="s">
        <v>906</v>
      </c>
      <c r="C718" s="44" t="s">
        <v>112</v>
      </c>
      <c r="G718" s="60"/>
      <c r="H718" s="60"/>
      <c r="I718" s="60"/>
    </row>
    <row r="719" spans="1:9">
      <c r="A719" s="74">
        <v>10007115</v>
      </c>
      <c r="B719" s="74" t="s">
        <v>907</v>
      </c>
      <c r="C719" s="44" t="s">
        <v>112</v>
      </c>
      <c r="G719" s="60"/>
      <c r="H719" s="60"/>
      <c r="I719" s="60"/>
    </row>
    <row r="720" spans="1:9">
      <c r="A720" s="74">
        <v>10014575</v>
      </c>
      <c r="B720" s="74" t="s">
        <v>908</v>
      </c>
      <c r="C720" s="44" t="s">
        <v>112</v>
      </c>
      <c r="G720" s="60"/>
      <c r="H720" s="60"/>
      <c r="I720" s="60"/>
    </row>
    <row r="721" spans="1:9">
      <c r="A721" s="74">
        <v>10015215</v>
      </c>
      <c r="B721" s="74" t="s">
        <v>909</v>
      </c>
      <c r="C721" s="44" t="s">
        <v>112</v>
      </c>
      <c r="G721" s="60"/>
      <c r="H721" s="60"/>
      <c r="I721" s="60"/>
    </row>
    <row r="722" spans="1:9">
      <c r="A722" s="74">
        <v>10017467</v>
      </c>
      <c r="B722" s="74" t="s">
        <v>910</v>
      </c>
      <c r="C722" s="44" t="s">
        <v>112</v>
      </c>
      <c r="G722" s="60"/>
      <c r="H722" s="60"/>
      <c r="I722" s="60"/>
    </row>
    <row r="723" spans="1:9">
      <c r="A723" s="74">
        <v>10018449</v>
      </c>
      <c r="B723" s="74" t="s">
        <v>911</v>
      </c>
      <c r="C723" s="44" t="s">
        <v>112</v>
      </c>
      <c r="G723" s="60"/>
      <c r="H723" s="60"/>
      <c r="I723" s="60"/>
    </row>
    <row r="724" spans="1:9">
      <c r="A724" s="74">
        <v>10019271</v>
      </c>
      <c r="B724" s="74" t="s">
        <v>912</v>
      </c>
      <c r="C724" s="44" t="s">
        <v>112</v>
      </c>
      <c r="G724" s="60"/>
      <c r="H724" s="60"/>
      <c r="I724" s="60"/>
    </row>
    <row r="725" spans="1:9">
      <c r="A725" s="74">
        <v>10025165</v>
      </c>
      <c r="B725" s="74" t="s">
        <v>913</v>
      </c>
      <c r="C725" s="44" t="s">
        <v>112</v>
      </c>
      <c r="G725" s="60"/>
      <c r="H725" s="60"/>
      <c r="I725" s="60"/>
    </row>
    <row r="726" spans="1:9">
      <c r="A726" s="74">
        <v>10030367</v>
      </c>
      <c r="B726" s="74" t="s">
        <v>914</v>
      </c>
      <c r="C726" s="44" t="s">
        <v>112</v>
      </c>
      <c r="G726" s="60"/>
      <c r="H726" s="60"/>
      <c r="I726" s="60"/>
    </row>
    <row r="727" spans="1:9">
      <c r="A727" s="74">
        <v>10038096</v>
      </c>
      <c r="B727" s="74" t="s">
        <v>915</v>
      </c>
      <c r="C727" s="44" t="s">
        <v>112</v>
      </c>
      <c r="G727" s="60"/>
      <c r="H727" s="60"/>
      <c r="I727" s="60"/>
    </row>
    <row r="728" spans="1:9">
      <c r="A728" s="74">
        <v>10038647</v>
      </c>
      <c r="B728" s="74" t="s">
        <v>916</v>
      </c>
      <c r="C728" s="44" t="s">
        <v>112</v>
      </c>
      <c r="G728" s="60"/>
      <c r="H728" s="60"/>
      <c r="I728" s="60"/>
    </row>
    <row r="729" spans="1:9">
      <c r="A729" s="74">
        <v>10039641</v>
      </c>
      <c r="B729" s="74" t="s">
        <v>917</v>
      </c>
      <c r="C729" s="44" t="s">
        <v>112</v>
      </c>
      <c r="G729" s="60"/>
      <c r="H729" s="60"/>
      <c r="I729" s="60"/>
    </row>
    <row r="730" spans="1:9">
      <c r="A730" s="74">
        <v>10042778</v>
      </c>
      <c r="B730" s="74" t="s">
        <v>1675</v>
      </c>
      <c r="C730" s="44" t="s">
        <v>112</v>
      </c>
      <c r="G730" s="60"/>
      <c r="H730" s="60"/>
      <c r="I730" s="60"/>
    </row>
    <row r="731" spans="1:9">
      <c r="A731" s="74">
        <v>10047801</v>
      </c>
      <c r="B731" s="74" t="s">
        <v>918</v>
      </c>
      <c r="C731" s="44" t="s">
        <v>112</v>
      </c>
      <c r="G731" s="60"/>
      <c r="H731" s="60"/>
      <c r="I731" s="60"/>
    </row>
    <row r="732" spans="1:9">
      <c r="A732" s="74">
        <v>10050708</v>
      </c>
      <c r="B732" s="74" t="s">
        <v>919</v>
      </c>
      <c r="C732" s="44" t="s">
        <v>112</v>
      </c>
      <c r="G732" s="60"/>
      <c r="H732" s="60"/>
      <c r="I732" s="60"/>
    </row>
    <row r="733" spans="1:9">
      <c r="A733" s="74">
        <v>10055657</v>
      </c>
      <c r="B733" s="74" t="s">
        <v>920</v>
      </c>
      <c r="C733" s="44" t="s">
        <v>112</v>
      </c>
      <c r="G733" s="60"/>
      <c r="H733" s="60"/>
      <c r="I733" s="60"/>
    </row>
    <row r="734" spans="1:9">
      <c r="A734" s="74">
        <v>10055829</v>
      </c>
      <c r="B734" s="74" t="s">
        <v>921</v>
      </c>
      <c r="C734" s="44" t="s">
        <v>112</v>
      </c>
      <c r="G734" s="60"/>
      <c r="H734" s="60"/>
      <c r="I734" s="60"/>
    </row>
    <row r="735" spans="1:9">
      <c r="A735" s="74">
        <v>10057449</v>
      </c>
      <c r="B735" s="74" t="s">
        <v>922</v>
      </c>
      <c r="C735" s="44" t="s">
        <v>112</v>
      </c>
      <c r="G735" s="60"/>
      <c r="H735" s="60"/>
      <c r="I735" s="60"/>
    </row>
    <row r="736" spans="1:9">
      <c r="A736" s="74">
        <v>10064610</v>
      </c>
      <c r="B736" s="74" t="s">
        <v>923</v>
      </c>
      <c r="C736" s="44" t="s">
        <v>112</v>
      </c>
      <c r="G736" s="60"/>
      <c r="H736" s="60"/>
      <c r="I736" s="60"/>
    </row>
    <row r="737" spans="1:9">
      <c r="A737" s="74">
        <v>10070378</v>
      </c>
      <c r="B737" s="74" t="s">
        <v>924</v>
      </c>
      <c r="C737" s="44" t="s">
        <v>112</v>
      </c>
      <c r="G737" s="60"/>
      <c r="H737" s="60"/>
      <c r="I737" s="60"/>
    </row>
    <row r="738" spans="1:9">
      <c r="A738" s="74">
        <v>10070390</v>
      </c>
      <c r="B738" s="74" t="s">
        <v>925</v>
      </c>
      <c r="C738" s="44" t="s">
        <v>112</v>
      </c>
      <c r="G738" s="60"/>
      <c r="H738" s="60"/>
      <c r="I738" s="60"/>
    </row>
    <row r="739" spans="1:9">
      <c r="A739" s="74">
        <v>10074146</v>
      </c>
      <c r="B739" s="74" t="s">
        <v>926</v>
      </c>
      <c r="C739" s="44" t="s">
        <v>112</v>
      </c>
      <c r="G739" s="60"/>
      <c r="H739" s="60"/>
      <c r="I739" s="60"/>
    </row>
    <row r="740" spans="1:9">
      <c r="A740" s="74">
        <v>10075542</v>
      </c>
      <c r="B740" s="74" t="s">
        <v>927</v>
      </c>
      <c r="C740" s="44" t="s">
        <v>112</v>
      </c>
      <c r="G740" s="60"/>
      <c r="H740" s="60"/>
      <c r="I740" s="60"/>
    </row>
    <row r="741" spans="1:9">
      <c r="A741" s="74">
        <v>10077021</v>
      </c>
      <c r="B741" s="74" t="s">
        <v>928</v>
      </c>
      <c r="C741" s="44" t="s">
        <v>112</v>
      </c>
      <c r="G741" s="60"/>
      <c r="H741" s="60"/>
      <c r="I741" s="60"/>
    </row>
    <row r="742" spans="1:9">
      <c r="A742" s="74">
        <v>10079037</v>
      </c>
      <c r="B742" s="74" t="s">
        <v>929</v>
      </c>
      <c r="C742" s="44" t="s">
        <v>112</v>
      </c>
      <c r="G742" s="60"/>
      <c r="H742" s="60"/>
      <c r="I742" s="60"/>
    </row>
    <row r="743" spans="1:9">
      <c r="A743" s="74">
        <v>10079936</v>
      </c>
      <c r="B743" s="74" t="s">
        <v>930</v>
      </c>
      <c r="C743" s="44" t="s">
        <v>112</v>
      </c>
      <c r="G743" s="60"/>
      <c r="H743" s="60"/>
      <c r="I743" s="60"/>
    </row>
    <row r="744" spans="1:9">
      <c r="A744" s="74">
        <v>10080827</v>
      </c>
      <c r="B744" s="74" t="s">
        <v>931</v>
      </c>
      <c r="C744" s="44" t="s">
        <v>112</v>
      </c>
      <c r="G744" s="60"/>
      <c r="H744" s="60"/>
      <c r="I744" s="60"/>
    </row>
    <row r="745" spans="1:9">
      <c r="A745" s="74">
        <v>10083553</v>
      </c>
      <c r="B745" s="74" t="s">
        <v>932</v>
      </c>
      <c r="C745" s="44" t="s">
        <v>112</v>
      </c>
      <c r="G745" s="60"/>
      <c r="H745" s="60"/>
      <c r="I745" s="60"/>
    </row>
    <row r="746" spans="1:9">
      <c r="A746" s="74">
        <v>10084110</v>
      </c>
      <c r="B746" s="74" t="s">
        <v>933</v>
      </c>
      <c r="C746" s="44" t="s">
        <v>112</v>
      </c>
      <c r="G746" s="60"/>
      <c r="H746" s="60"/>
      <c r="I746" s="60"/>
    </row>
    <row r="747" spans="1:9">
      <c r="A747" s="74">
        <v>10086209</v>
      </c>
      <c r="B747" s="74" t="s">
        <v>934</v>
      </c>
      <c r="C747" s="44" t="s">
        <v>112</v>
      </c>
      <c r="G747" s="60"/>
      <c r="H747" s="60"/>
      <c r="I747" s="60"/>
    </row>
    <row r="748" spans="1:9">
      <c r="A748" s="74">
        <v>10086971</v>
      </c>
      <c r="B748" s="74" t="s">
        <v>935</v>
      </c>
      <c r="C748" s="44" t="s">
        <v>112</v>
      </c>
      <c r="G748" s="60"/>
      <c r="H748" s="60"/>
      <c r="I748" s="60"/>
    </row>
    <row r="749" spans="1:9">
      <c r="A749" s="74">
        <v>10087195</v>
      </c>
      <c r="B749" s="74" t="s">
        <v>936</v>
      </c>
      <c r="C749" s="44" t="s">
        <v>112</v>
      </c>
      <c r="G749" s="60"/>
      <c r="H749" s="60"/>
      <c r="I749" s="60"/>
    </row>
    <row r="750" spans="1:9">
      <c r="A750" s="74">
        <v>10087580</v>
      </c>
      <c r="B750" s="74" t="s">
        <v>937</v>
      </c>
      <c r="C750" s="44" t="s">
        <v>112</v>
      </c>
      <c r="G750" s="60"/>
      <c r="H750" s="60"/>
      <c r="I750" s="60"/>
    </row>
    <row r="751" spans="1:9">
      <c r="A751" s="74">
        <v>10095585</v>
      </c>
      <c r="B751" s="74" t="s">
        <v>938</v>
      </c>
      <c r="C751" s="44" t="s">
        <v>112</v>
      </c>
      <c r="G751" s="60"/>
      <c r="H751" s="60"/>
      <c r="I751" s="60"/>
    </row>
    <row r="752" spans="1:9">
      <c r="A752" s="74">
        <v>10106047</v>
      </c>
      <c r="B752" s="74" t="s">
        <v>939</v>
      </c>
      <c r="C752" s="44" t="s">
        <v>112</v>
      </c>
      <c r="G752" s="60"/>
      <c r="H752" s="60"/>
      <c r="I752" s="60"/>
    </row>
    <row r="753" spans="1:9">
      <c r="A753" s="74">
        <v>10108419</v>
      </c>
      <c r="B753" s="74" t="s">
        <v>940</v>
      </c>
      <c r="C753" s="44" t="s">
        <v>112</v>
      </c>
      <c r="G753" s="60"/>
      <c r="H753" s="60"/>
      <c r="I753" s="60"/>
    </row>
    <row r="754" spans="1:9">
      <c r="A754" s="74">
        <v>10114696</v>
      </c>
      <c r="B754" s="74" t="s">
        <v>941</v>
      </c>
      <c r="C754" s="44" t="s">
        <v>112</v>
      </c>
      <c r="G754" s="60"/>
      <c r="H754" s="60"/>
      <c r="I754" s="60"/>
    </row>
    <row r="755" spans="1:9">
      <c r="A755" s="74">
        <v>10116732</v>
      </c>
      <c r="B755" s="74" t="s">
        <v>942</v>
      </c>
      <c r="C755" s="44" t="s">
        <v>112</v>
      </c>
      <c r="G755" s="60"/>
      <c r="H755" s="60"/>
      <c r="I755" s="60"/>
    </row>
    <row r="756" spans="1:9">
      <c r="A756" s="74">
        <v>10123726</v>
      </c>
      <c r="B756" s="74" t="s">
        <v>943</v>
      </c>
      <c r="C756" s="44" t="s">
        <v>112</v>
      </c>
      <c r="G756" s="60"/>
      <c r="H756" s="60"/>
      <c r="I756" s="60"/>
    </row>
    <row r="757" spans="1:9">
      <c r="A757" s="74">
        <v>10138917</v>
      </c>
      <c r="B757" s="74" t="s">
        <v>944</v>
      </c>
      <c r="C757" s="44" t="s">
        <v>112</v>
      </c>
      <c r="G757" s="60"/>
      <c r="H757" s="60"/>
      <c r="I757" s="60"/>
    </row>
    <row r="758" spans="1:9">
      <c r="A758" s="74">
        <v>10148028</v>
      </c>
      <c r="B758" s="74" t="s">
        <v>945</v>
      </c>
      <c r="C758" s="44" t="s">
        <v>112</v>
      </c>
      <c r="G758" s="60"/>
      <c r="H758" s="60"/>
      <c r="I758" s="60"/>
    </row>
    <row r="759" spans="1:9">
      <c r="A759" s="74">
        <v>10152113</v>
      </c>
      <c r="B759" s="74" t="s">
        <v>946</v>
      </c>
      <c r="C759" s="44" t="s">
        <v>112</v>
      </c>
      <c r="G759" s="60"/>
      <c r="H759" s="60"/>
      <c r="I759" s="60"/>
    </row>
    <row r="760" spans="1:9">
      <c r="A760" s="74">
        <v>10157300</v>
      </c>
      <c r="B760" s="74" t="s">
        <v>947</v>
      </c>
      <c r="C760" s="44" t="s">
        <v>112</v>
      </c>
      <c r="G760" s="60"/>
      <c r="H760" s="60"/>
      <c r="I760" s="60"/>
    </row>
    <row r="761" spans="1:9">
      <c r="A761" s="74">
        <v>10169214</v>
      </c>
      <c r="B761" s="74" t="s">
        <v>948</v>
      </c>
      <c r="C761" s="44" t="s">
        <v>112</v>
      </c>
      <c r="G761" s="60"/>
      <c r="H761" s="60"/>
      <c r="I761" s="60"/>
    </row>
    <row r="762" spans="1:9">
      <c r="A762" s="74">
        <v>10174818</v>
      </c>
      <c r="B762" s="74" t="s">
        <v>949</v>
      </c>
      <c r="C762" s="44" t="s">
        <v>112</v>
      </c>
      <c r="G762" s="60"/>
      <c r="H762" s="60"/>
      <c r="I762" s="60"/>
    </row>
    <row r="763" spans="1:9">
      <c r="A763" s="74">
        <v>10181178</v>
      </c>
      <c r="B763" s="74" t="s">
        <v>950</v>
      </c>
      <c r="C763" s="44" t="s">
        <v>112</v>
      </c>
      <c r="G763" s="60"/>
      <c r="H763" s="60"/>
      <c r="I763" s="60"/>
    </row>
    <row r="764" spans="1:9">
      <c r="A764" s="74">
        <v>10183473</v>
      </c>
      <c r="B764" s="74" t="s">
        <v>951</v>
      </c>
      <c r="C764" s="44" t="s">
        <v>112</v>
      </c>
      <c r="G764" s="60"/>
      <c r="H764" s="60"/>
      <c r="I764" s="60"/>
    </row>
    <row r="765" spans="1:9">
      <c r="A765" s="74">
        <v>10183668</v>
      </c>
      <c r="B765" s="74" t="s">
        <v>1676</v>
      </c>
      <c r="C765" s="44" t="s">
        <v>112</v>
      </c>
      <c r="G765" s="60"/>
      <c r="H765" s="60"/>
      <c r="I765" s="60"/>
    </row>
    <row r="766" spans="1:9">
      <c r="A766" s="74">
        <v>10185319</v>
      </c>
      <c r="B766" s="74" t="s">
        <v>952</v>
      </c>
      <c r="C766" s="44" t="s">
        <v>112</v>
      </c>
      <c r="G766" s="60"/>
      <c r="H766" s="60"/>
      <c r="I766" s="60"/>
    </row>
    <row r="767" spans="1:9">
      <c r="A767" s="74">
        <v>10187519</v>
      </c>
      <c r="B767" s="74" t="s">
        <v>953</v>
      </c>
      <c r="C767" s="44" t="s">
        <v>112</v>
      </c>
      <c r="G767" s="60"/>
      <c r="H767" s="60"/>
      <c r="I767" s="60"/>
    </row>
    <row r="768" spans="1:9">
      <c r="A768" s="74">
        <v>10201297</v>
      </c>
      <c r="B768" s="74" t="s">
        <v>954</v>
      </c>
      <c r="C768" s="44" t="s">
        <v>112</v>
      </c>
      <c r="G768" s="60"/>
      <c r="H768" s="60"/>
      <c r="I768" s="60"/>
    </row>
    <row r="769" spans="1:9">
      <c r="A769" s="74">
        <v>10205602</v>
      </c>
      <c r="B769" s="74" t="s">
        <v>955</v>
      </c>
      <c r="C769" s="44" t="s">
        <v>112</v>
      </c>
      <c r="G769" s="60"/>
      <c r="H769" s="60"/>
      <c r="I769" s="60"/>
    </row>
    <row r="770" spans="1:9">
      <c r="A770" s="74">
        <v>10205756</v>
      </c>
      <c r="B770" s="74" t="s">
        <v>956</v>
      </c>
      <c r="C770" s="44" t="s">
        <v>112</v>
      </c>
      <c r="G770" s="60"/>
      <c r="H770" s="60"/>
      <c r="I770" s="60"/>
    </row>
    <row r="771" spans="1:9">
      <c r="A771" s="74">
        <v>10209573</v>
      </c>
      <c r="B771" s="74" t="s">
        <v>957</v>
      </c>
      <c r="C771" s="44" t="s">
        <v>112</v>
      </c>
      <c r="G771" s="60"/>
      <c r="H771" s="60"/>
      <c r="I771" s="60"/>
    </row>
    <row r="772" spans="1:9">
      <c r="A772" s="74">
        <v>10210543</v>
      </c>
      <c r="B772" s="74" t="s">
        <v>958</v>
      </c>
      <c r="C772" s="44" t="s">
        <v>112</v>
      </c>
      <c r="G772" s="60"/>
      <c r="H772" s="60"/>
      <c r="I772" s="60"/>
    </row>
    <row r="773" spans="1:9">
      <c r="A773" s="74">
        <v>10220091</v>
      </c>
      <c r="B773" s="74" t="s">
        <v>959</v>
      </c>
      <c r="C773" s="44" t="s">
        <v>112</v>
      </c>
      <c r="G773" s="60"/>
      <c r="H773" s="60"/>
      <c r="I773" s="60"/>
    </row>
    <row r="774" spans="1:9">
      <c r="A774" s="74">
        <v>10220852</v>
      </c>
      <c r="B774" s="74" t="s">
        <v>960</v>
      </c>
      <c r="C774" s="44" t="s">
        <v>112</v>
      </c>
      <c r="G774" s="60"/>
      <c r="H774" s="60"/>
      <c r="I774" s="60"/>
    </row>
    <row r="775" spans="1:9">
      <c r="A775" s="74">
        <v>10224157</v>
      </c>
      <c r="B775" s="74" t="s">
        <v>961</v>
      </c>
      <c r="C775" s="44" t="s">
        <v>112</v>
      </c>
      <c r="G775" s="60"/>
      <c r="H775" s="60"/>
      <c r="I775" s="60"/>
    </row>
    <row r="776" spans="1:9">
      <c r="A776" s="74">
        <v>10224963</v>
      </c>
      <c r="B776" s="74" t="s">
        <v>962</v>
      </c>
      <c r="C776" s="44" t="s">
        <v>112</v>
      </c>
      <c r="G776" s="60"/>
      <c r="H776" s="60"/>
      <c r="I776" s="60"/>
    </row>
    <row r="777" spans="1:9">
      <c r="A777" s="74">
        <v>10226001</v>
      </c>
      <c r="B777" s="74" t="s">
        <v>963</v>
      </c>
      <c r="C777" s="44" t="s">
        <v>112</v>
      </c>
      <c r="G777" s="60"/>
      <c r="H777" s="60"/>
      <c r="I777" s="60"/>
    </row>
    <row r="778" spans="1:9">
      <c r="A778" s="74">
        <v>10229531</v>
      </c>
      <c r="B778" s="74" t="s">
        <v>964</v>
      </c>
      <c r="C778" s="44" t="s">
        <v>112</v>
      </c>
      <c r="G778" s="60"/>
      <c r="H778" s="60"/>
      <c r="I778" s="60"/>
    </row>
    <row r="779" spans="1:9">
      <c r="A779" s="74">
        <v>10231568</v>
      </c>
      <c r="B779" s="74" t="s">
        <v>965</v>
      </c>
      <c r="C779" s="44" t="s">
        <v>112</v>
      </c>
      <c r="G779" s="60"/>
      <c r="H779" s="60"/>
      <c r="I779" s="60"/>
    </row>
    <row r="780" spans="1:9">
      <c r="A780" s="74">
        <v>10239570</v>
      </c>
      <c r="B780" s="74" t="s">
        <v>966</v>
      </c>
      <c r="C780" s="44" t="s">
        <v>112</v>
      </c>
      <c r="G780" s="60"/>
      <c r="H780" s="60"/>
      <c r="I780" s="60"/>
    </row>
    <row r="781" spans="1:9">
      <c r="A781" s="74">
        <v>10243761</v>
      </c>
      <c r="B781" s="74" t="s">
        <v>967</v>
      </c>
      <c r="C781" s="44" t="s">
        <v>112</v>
      </c>
      <c r="G781" s="60"/>
      <c r="H781" s="64"/>
      <c r="I781" s="60"/>
    </row>
    <row r="782" spans="1:9">
      <c r="A782" s="74">
        <v>10243809</v>
      </c>
      <c r="B782" s="74" t="s">
        <v>968</v>
      </c>
      <c r="C782" s="44" t="s">
        <v>112</v>
      </c>
      <c r="G782" s="60"/>
      <c r="H782" s="60"/>
      <c r="I782" s="60"/>
    </row>
    <row r="783" spans="1:9">
      <c r="A783" s="74">
        <v>10243933</v>
      </c>
      <c r="B783" s="74" t="s">
        <v>969</v>
      </c>
      <c r="C783" s="44" t="s">
        <v>112</v>
      </c>
      <c r="G783" s="60"/>
      <c r="H783" s="60"/>
      <c r="I783" s="60"/>
    </row>
    <row r="784" spans="1:9">
      <c r="A784" s="74">
        <v>10244743</v>
      </c>
      <c r="B784" s="74" t="s">
        <v>970</v>
      </c>
      <c r="C784" s="44" t="s">
        <v>112</v>
      </c>
      <c r="G784" s="60"/>
      <c r="H784" s="60"/>
      <c r="I784" s="60"/>
    </row>
    <row r="785" spans="1:9">
      <c r="A785" s="74">
        <v>10247701</v>
      </c>
      <c r="B785" s="74" t="s">
        <v>971</v>
      </c>
      <c r="C785" s="44" t="s">
        <v>112</v>
      </c>
      <c r="G785" s="60"/>
      <c r="H785" s="60"/>
      <c r="I785" s="60"/>
    </row>
    <row r="786" spans="1:9">
      <c r="A786" s="74">
        <v>10249189</v>
      </c>
      <c r="B786" s="74" t="s">
        <v>972</v>
      </c>
      <c r="C786" s="44" t="s">
        <v>112</v>
      </c>
      <c r="G786" s="60"/>
      <c r="H786" s="60"/>
      <c r="I786" s="60"/>
    </row>
    <row r="787" spans="1:9">
      <c r="A787" s="74">
        <v>10249841</v>
      </c>
      <c r="B787" s="74" t="s">
        <v>973</v>
      </c>
      <c r="C787" s="44" t="s">
        <v>112</v>
      </c>
      <c r="G787" s="60"/>
      <c r="H787" s="60"/>
      <c r="I787" s="60"/>
    </row>
    <row r="788" spans="1:9">
      <c r="A788" s="74">
        <v>10253647</v>
      </c>
      <c r="B788" s="74" t="s">
        <v>974</v>
      </c>
      <c r="C788" s="44" t="s">
        <v>112</v>
      </c>
      <c r="G788" s="60"/>
      <c r="H788" s="60"/>
      <c r="I788" s="60"/>
    </row>
    <row r="789" spans="1:9">
      <c r="A789" s="74">
        <v>10255623</v>
      </c>
      <c r="B789" s="74" t="s">
        <v>975</v>
      </c>
      <c r="C789" s="44" t="s">
        <v>112</v>
      </c>
      <c r="G789" s="60"/>
      <c r="H789" s="60"/>
      <c r="I789" s="60"/>
    </row>
    <row r="790" spans="1:9">
      <c r="A790" s="74">
        <v>10258739</v>
      </c>
      <c r="B790" s="74" t="s">
        <v>976</v>
      </c>
      <c r="C790" s="44" t="s">
        <v>112</v>
      </c>
      <c r="G790" s="60"/>
      <c r="H790" s="60"/>
      <c r="I790" s="60"/>
    </row>
    <row r="791" spans="1:9">
      <c r="A791" s="74">
        <v>10267557</v>
      </c>
      <c r="B791" s="74" t="s">
        <v>977</v>
      </c>
      <c r="C791" s="44" t="s">
        <v>112</v>
      </c>
      <c r="G791" s="60"/>
      <c r="H791" s="60"/>
      <c r="I791" s="60"/>
    </row>
    <row r="792" spans="1:9">
      <c r="A792" s="74">
        <v>10275258</v>
      </c>
      <c r="B792" s="74" t="s">
        <v>978</v>
      </c>
      <c r="C792" s="44" t="s">
        <v>112</v>
      </c>
      <c r="G792" s="60"/>
      <c r="H792" s="60"/>
      <c r="I792" s="60"/>
    </row>
    <row r="793" spans="1:9">
      <c r="A793" s="74">
        <v>10275778</v>
      </c>
      <c r="B793" s="74" t="s">
        <v>979</v>
      </c>
      <c r="C793" s="44" t="s">
        <v>112</v>
      </c>
      <c r="G793" s="60"/>
      <c r="H793" s="60"/>
      <c r="I793" s="60"/>
    </row>
    <row r="794" spans="1:9">
      <c r="A794" s="74">
        <v>10281632</v>
      </c>
      <c r="B794" s="74" t="s">
        <v>980</v>
      </c>
      <c r="C794" s="44" t="s">
        <v>112</v>
      </c>
      <c r="G794" s="60"/>
      <c r="H794" s="60"/>
      <c r="I794" s="60"/>
    </row>
    <row r="795" spans="1:9">
      <c r="A795" s="74">
        <v>10282413</v>
      </c>
      <c r="B795" s="74" t="s">
        <v>981</v>
      </c>
      <c r="C795" s="44" t="s">
        <v>112</v>
      </c>
      <c r="G795" s="60"/>
      <c r="H795" s="60"/>
      <c r="I795" s="60"/>
    </row>
    <row r="796" spans="1:9">
      <c r="A796" s="74">
        <v>10282703</v>
      </c>
      <c r="B796" s="74" t="s">
        <v>982</v>
      </c>
      <c r="C796" s="44" t="s">
        <v>112</v>
      </c>
      <c r="G796" s="60"/>
      <c r="H796" s="60"/>
      <c r="I796" s="60"/>
    </row>
    <row r="797" spans="1:9">
      <c r="A797" s="74">
        <v>10287787</v>
      </c>
      <c r="B797" s="74" t="s">
        <v>983</v>
      </c>
      <c r="C797" s="44" t="s">
        <v>112</v>
      </c>
      <c r="G797" s="60"/>
      <c r="H797" s="60"/>
      <c r="I797" s="60"/>
    </row>
    <row r="798" spans="1:9">
      <c r="A798" s="74">
        <v>10290246</v>
      </c>
      <c r="B798" s="74" t="s">
        <v>984</v>
      </c>
      <c r="C798" s="44" t="s">
        <v>112</v>
      </c>
      <c r="G798" s="60"/>
      <c r="H798" s="60"/>
      <c r="I798" s="60"/>
    </row>
    <row r="799" spans="1:9">
      <c r="A799" s="74">
        <v>10295278</v>
      </c>
      <c r="B799" s="74" t="s">
        <v>985</v>
      </c>
      <c r="C799" s="44" t="s">
        <v>112</v>
      </c>
      <c r="G799" s="60"/>
      <c r="H799" s="60"/>
      <c r="I799" s="60"/>
    </row>
    <row r="800" spans="1:9">
      <c r="A800" s="74">
        <v>10296941</v>
      </c>
      <c r="B800" s="74" t="s">
        <v>986</v>
      </c>
      <c r="C800" s="44" t="s">
        <v>112</v>
      </c>
      <c r="G800" s="60"/>
      <c r="H800" s="60"/>
      <c r="I800" s="60"/>
    </row>
    <row r="801" spans="1:9">
      <c r="A801" s="74">
        <v>10301369</v>
      </c>
      <c r="B801" s="74" t="s">
        <v>987</v>
      </c>
      <c r="C801" s="44" t="s">
        <v>112</v>
      </c>
      <c r="G801" s="60"/>
      <c r="H801" s="60"/>
      <c r="I801" s="60"/>
    </row>
    <row r="802" spans="1:9">
      <c r="A802" s="74">
        <v>10311959</v>
      </c>
      <c r="B802" s="74" t="s">
        <v>988</v>
      </c>
      <c r="C802" s="44" t="s">
        <v>112</v>
      </c>
      <c r="G802" s="60"/>
      <c r="H802" s="60"/>
      <c r="I802" s="60"/>
    </row>
    <row r="803" spans="1:9">
      <c r="A803" s="74">
        <v>10320639</v>
      </c>
      <c r="B803" s="74" t="s">
        <v>989</v>
      </c>
      <c r="C803" s="44" t="s">
        <v>112</v>
      </c>
      <c r="G803" s="60"/>
      <c r="H803" s="60"/>
      <c r="I803" s="60"/>
    </row>
    <row r="804" spans="1:9">
      <c r="A804" s="74">
        <v>10321063</v>
      </c>
      <c r="B804" s="74" t="s">
        <v>990</v>
      </c>
      <c r="C804" s="44" t="s">
        <v>112</v>
      </c>
      <c r="G804" s="60"/>
      <c r="H804" s="60"/>
      <c r="I804" s="60"/>
    </row>
    <row r="805" spans="1:9">
      <c r="A805" s="74">
        <v>10327966</v>
      </c>
      <c r="B805" s="74" t="s">
        <v>991</v>
      </c>
      <c r="C805" s="44" t="s">
        <v>112</v>
      </c>
      <c r="G805" s="60"/>
      <c r="H805" s="60"/>
      <c r="I805" s="60"/>
    </row>
    <row r="806" spans="1:9">
      <c r="A806" s="74">
        <v>10329155</v>
      </c>
      <c r="B806" s="74" t="s">
        <v>992</v>
      </c>
      <c r="C806" s="44" t="s">
        <v>112</v>
      </c>
      <c r="G806" s="60"/>
      <c r="H806" s="60"/>
      <c r="I806" s="60"/>
    </row>
    <row r="807" spans="1:9">
      <c r="A807" s="74">
        <v>10329586</v>
      </c>
      <c r="B807" s="74" t="s">
        <v>993</v>
      </c>
      <c r="C807" s="44" t="s">
        <v>112</v>
      </c>
      <c r="G807" s="60"/>
      <c r="H807" s="60"/>
      <c r="I807" s="60"/>
    </row>
    <row r="808" spans="1:9">
      <c r="A808" s="74">
        <v>10339124</v>
      </c>
      <c r="B808" s="74" t="s">
        <v>994</v>
      </c>
      <c r="C808" s="44" t="s">
        <v>112</v>
      </c>
      <c r="G808" s="60"/>
      <c r="H808" s="60"/>
      <c r="I808" s="60"/>
    </row>
    <row r="809" spans="1:9">
      <c r="A809" s="74">
        <v>10339981</v>
      </c>
      <c r="B809" s="74" t="s">
        <v>995</v>
      </c>
      <c r="C809" s="44" t="s">
        <v>112</v>
      </c>
      <c r="G809" s="60"/>
      <c r="H809" s="60"/>
      <c r="I809" s="60"/>
    </row>
    <row r="810" spans="1:9">
      <c r="A810" s="74">
        <v>10341340</v>
      </c>
      <c r="B810" s="74" t="s">
        <v>1427</v>
      </c>
      <c r="C810" s="44" t="s">
        <v>112</v>
      </c>
      <c r="G810" s="60"/>
      <c r="H810" s="60"/>
      <c r="I810" s="60"/>
    </row>
    <row r="811" spans="1:9">
      <c r="A811" s="74">
        <v>10344203</v>
      </c>
      <c r="B811" s="74" t="s">
        <v>996</v>
      </c>
      <c r="C811" s="44" t="s">
        <v>112</v>
      </c>
      <c r="G811" s="60"/>
      <c r="H811" s="60"/>
      <c r="I811" s="60"/>
    </row>
    <row r="812" spans="1:9">
      <c r="A812" s="74">
        <v>10353490</v>
      </c>
      <c r="B812" s="74" t="s">
        <v>997</v>
      </c>
      <c r="C812" s="44" t="s">
        <v>112</v>
      </c>
      <c r="G812" s="60"/>
      <c r="H812" s="60"/>
      <c r="I812" s="60"/>
    </row>
    <row r="813" spans="1:9">
      <c r="A813" s="50">
        <v>10355715</v>
      </c>
      <c r="B813" s="36" t="s">
        <v>1535</v>
      </c>
      <c r="C813" s="44" t="s">
        <v>112</v>
      </c>
      <c r="G813" s="60"/>
      <c r="H813" s="60"/>
      <c r="I813" s="60"/>
    </row>
    <row r="814" spans="1:9">
      <c r="A814" s="74">
        <v>10355997</v>
      </c>
      <c r="B814" s="74" t="s">
        <v>998</v>
      </c>
      <c r="C814" s="44" t="s">
        <v>112</v>
      </c>
      <c r="G814" s="60"/>
      <c r="H814" s="60"/>
      <c r="I814" s="60"/>
    </row>
    <row r="815" spans="1:9">
      <c r="A815" s="74">
        <v>10359765</v>
      </c>
      <c r="B815" s="74" t="s">
        <v>999</v>
      </c>
      <c r="C815" s="44" t="s">
        <v>112</v>
      </c>
      <c r="G815" s="60"/>
      <c r="H815" s="60"/>
      <c r="I815" s="60"/>
    </row>
    <row r="816" spans="1:9">
      <c r="A816" s="74">
        <v>10361130</v>
      </c>
      <c r="B816" s="74" t="s">
        <v>1000</v>
      </c>
      <c r="C816" s="44" t="s">
        <v>112</v>
      </c>
      <c r="G816" s="60"/>
      <c r="H816" s="60"/>
      <c r="I816" s="60"/>
    </row>
    <row r="817" spans="1:9">
      <c r="A817" s="74">
        <v>10367316</v>
      </c>
      <c r="B817" s="74" t="s">
        <v>1001</v>
      </c>
      <c r="C817" s="44" t="s">
        <v>112</v>
      </c>
      <c r="G817" s="60"/>
      <c r="H817" s="60"/>
      <c r="I817" s="60"/>
    </row>
    <row r="818" spans="1:9">
      <c r="A818" s="74">
        <v>10369226</v>
      </c>
      <c r="B818" s="74" t="s">
        <v>1002</v>
      </c>
      <c r="C818" s="44" t="s">
        <v>112</v>
      </c>
      <c r="G818" s="60"/>
      <c r="H818" s="60"/>
      <c r="I818" s="60"/>
    </row>
    <row r="819" spans="1:9">
      <c r="A819" s="74">
        <v>10382735</v>
      </c>
      <c r="B819" s="74" t="s">
        <v>1003</v>
      </c>
      <c r="C819" s="44" t="s">
        <v>112</v>
      </c>
      <c r="G819" s="60"/>
      <c r="H819" s="60"/>
      <c r="I819" s="60"/>
    </row>
    <row r="820" spans="1:9">
      <c r="A820" s="74">
        <v>10382741</v>
      </c>
      <c r="B820" s="74" t="s">
        <v>1004</v>
      </c>
      <c r="C820" s="44" t="s">
        <v>112</v>
      </c>
      <c r="G820" s="60"/>
      <c r="H820" s="60"/>
      <c r="I820" s="60"/>
    </row>
    <row r="821" spans="1:9">
      <c r="A821" s="74">
        <v>10394974</v>
      </c>
      <c r="B821" s="74" t="s">
        <v>1005</v>
      </c>
      <c r="C821" s="44" t="s">
        <v>112</v>
      </c>
      <c r="G821" s="60"/>
      <c r="H821" s="60"/>
      <c r="I821" s="60"/>
    </row>
    <row r="822" spans="1:9">
      <c r="A822" s="74">
        <v>10398156</v>
      </c>
      <c r="B822" s="74" t="s">
        <v>1006</v>
      </c>
      <c r="C822" s="44" t="s">
        <v>112</v>
      </c>
      <c r="G822" s="60"/>
      <c r="H822" s="60"/>
      <c r="I822" s="60"/>
    </row>
    <row r="823" spans="1:9">
      <c r="A823" s="74">
        <v>10404454</v>
      </c>
      <c r="B823" s="74" t="s">
        <v>1007</v>
      </c>
      <c r="C823" s="44" t="s">
        <v>112</v>
      </c>
      <c r="G823" s="60"/>
      <c r="H823" s="60"/>
      <c r="I823" s="60"/>
    </row>
    <row r="824" spans="1:9">
      <c r="A824" s="74">
        <v>10408009</v>
      </c>
      <c r="B824" s="74" t="s">
        <v>1008</v>
      </c>
      <c r="C824" s="44" t="s">
        <v>112</v>
      </c>
      <c r="G824" s="60"/>
      <c r="H824" s="60"/>
      <c r="I824" s="60"/>
    </row>
    <row r="825" spans="1:9">
      <c r="A825" s="74">
        <v>10409670</v>
      </c>
      <c r="B825" s="74" t="s">
        <v>1009</v>
      </c>
      <c r="C825" s="44" t="s">
        <v>112</v>
      </c>
      <c r="G825" s="60"/>
      <c r="H825" s="60"/>
      <c r="I825" s="60"/>
    </row>
    <row r="826" spans="1:9">
      <c r="A826" s="74">
        <v>10410970</v>
      </c>
      <c r="B826" s="74" t="s">
        <v>1010</v>
      </c>
      <c r="C826" s="44" t="s">
        <v>112</v>
      </c>
      <c r="G826" s="60"/>
      <c r="H826" s="60"/>
      <c r="I826" s="60"/>
    </row>
    <row r="827" spans="1:9">
      <c r="A827" s="74">
        <v>10416546</v>
      </c>
      <c r="B827" s="74" t="s">
        <v>1011</v>
      </c>
      <c r="C827" s="44" t="s">
        <v>112</v>
      </c>
      <c r="G827" s="60"/>
      <c r="H827" s="60"/>
      <c r="I827" s="60"/>
    </row>
    <row r="828" spans="1:9">
      <c r="A828" s="74">
        <v>10419409</v>
      </c>
      <c r="B828" s="74" t="s">
        <v>1012</v>
      </c>
      <c r="C828" s="44" t="s">
        <v>112</v>
      </c>
      <c r="G828" s="60"/>
      <c r="H828" s="60"/>
      <c r="I828" s="60"/>
    </row>
    <row r="829" spans="1:9">
      <c r="A829" s="74">
        <v>10419473</v>
      </c>
      <c r="B829" s="74" t="s">
        <v>1013</v>
      </c>
      <c r="C829" s="44" t="s">
        <v>112</v>
      </c>
      <c r="G829" s="60"/>
      <c r="H829" s="60"/>
      <c r="I829" s="60"/>
    </row>
    <row r="830" spans="1:9">
      <c r="A830" s="74">
        <v>10425999</v>
      </c>
      <c r="B830" s="74" t="s">
        <v>1014</v>
      </c>
      <c r="C830" s="44" t="s">
        <v>112</v>
      </c>
      <c r="G830" s="60"/>
      <c r="H830" s="60"/>
      <c r="I830" s="60"/>
    </row>
    <row r="831" spans="1:9">
      <c r="A831" s="74">
        <v>10427159</v>
      </c>
      <c r="B831" s="74" t="s">
        <v>1015</v>
      </c>
      <c r="C831" s="44" t="s">
        <v>112</v>
      </c>
      <c r="G831" s="60"/>
      <c r="H831" s="60"/>
      <c r="I831" s="60"/>
    </row>
    <row r="832" spans="1:9">
      <c r="A832" s="74">
        <v>10435093</v>
      </c>
      <c r="B832" s="74" t="s">
        <v>1016</v>
      </c>
      <c r="C832" s="44" t="s">
        <v>112</v>
      </c>
      <c r="G832" s="60"/>
      <c r="H832" s="60"/>
      <c r="I832" s="60"/>
    </row>
    <row r="833" spans="1:9">
      <c r="A833" s="74">
        <v>10437287</v>
      </c>
      <c r="B833" s="74" t="s">
        <v>1017</v>
      </c>
      <c r="C833" s="44" t="s">
        <v>112</v>
      </c>
      <c r="G833" s="60"/>
      <c r="H833" s="60"/>
      <c r="I833" s="60"/>
    </row>
    <row r="834" spans="1:9">
      <c r="A834" s="74">
        <v>10457918</v>
      </c>
      <c r="B834" s="74" t="s">
        <v>1018</v>
      </c>
      <c r="C834" s="44" t="s">
        <v>112</v>
      </c>
      <c r="G834" s="60"/>
      <c r="H834" s="60"/>
      <c r="I834" s="60"/>
    </row>
    <row r="835" spans="1:9">
      <c r="A835" s="74">
        <v>10470669</v>
      </c>
      <c r="B835" s="74" t="s">
        <v>1019</v>
      </c>
      <c r="C835" s="44" t="s">
        <v>112</v>
      </c>
      <c r="G835" s="60"/>
      <c r="H835" s="60"/>
      <c r="I835" s="60"/>
    </row>
    <row r="836" spans="1:9">
      <c r="A836" s="74">
        <v>10471930</v>
      </c>
      <c r="B836" s="74" t="s">
        <v>1020</v>
      </c>
      <c r="C836" s="44" t="s">
        <v>112</v>
      </c>
      <c r="G836" s="60"/>
      <c r="H836" s="60"/>
      <c r="I836" s="60"/>
    </row>
    <row r="837" spans="1:9">
      <c r="A837" s="74">
        <v>10474161</v>
      </c>
      <c r="B837" s="74" t="s">
        <v>1021</v>
      </c>
      <c r="C837" s="44" t="s">
        <v>112</v>
      </c>
      <c r="G837" s="60"/>
      <c r="H837" s="60"/>
      <c r="I837" s="60"/>
    </row>
    <row r="838" spans="1:9">
      <c r="A838" s="74">
        <v>10474377</v>
      </c>
      <c r="B838" s="74" t="s">
        <v>1022</v>
      </c>
      <c r="C838" s="44" t="s">
        <v>112</v>
      </c>
      <c r="G838" s="60"/>
      <c r="H838" s="60"/>
      <c r="I838" s="60"/>
    </row>
    <row r="839" spans="1:9">
      <c r="A839" s="74">
        <v>10476399</v>
      </c>
      <c r="B839" s="74" t="s">
        <v>1023</v>
      </c>
      <c r="C839" s="44" t="s">
        <v>112</v>
      </c>
      <c r="G839" s="60"/>
      <c r="H839" s="60"/>
      <c r="I839" s="60"/>
    </row>
    <row r="840" spans="1:9">
      <c r="A840" s="74">
        <v>10476985</v>
      </c>
      <c r="B840" s="74" t="s">
        <v>1024</v>
      </c>
      <c r="C840" s="44" t="s">
        <v>112</v>
      </c>
      <c r="G840" s="60"/>
      <c r="H840" s="60"/>
      <c r="I840" s="60"/>
    </row>
    <row r="841" spans="1:9">
      <c r="A841" s="74">
        <v>10484890</v>
      </c>
      <c r="B841" s="74" t="s">
        <v>1025</v>
      </c>
      <c r="C841" s="44" t="s">
        <v>112</v>
      </c>
      <c r="G841" s="60"/>
      <c r="H841" s="60"/>
      <c r="I841" s="60"/>
    </row>
    <row r="842" spans="1:9">
      <c r="A842" s="74">
        <v>10497970</v>
      </c>
      <c r="B842" s="74" t="s">
        <v>1026</v>
      </c>
      <c r="C842" s="44" t="s">
        <v>112</v>
      </c>
      <c r="G842" s="60"/>
      <c r="H842" s="60"/>
      <c r="I842" s="60"/>
    </row>
    <row r="843" spans="1:9">
      <c r="A843" s="74">
        <v>10501039</v>
      </c>
      <c r="B843" s="74" t="s">
        <v>1027</v>
      </c>
      <c r="C843" s="44" t="s">
        <v>112</v>
      </c>
      <c r="G843" s="60"/>
      <c r="H843" s="60"/>
      <c r="I843" s="60"/>
    </row>
    <row r="844" spans="1:9">
      <c r="A844" s="74">
        <v>10517253</v>
      </c>
      <c r="B844" s="74" t="s">
        <v>1028</v>
      </c>
      <c r="C844" s="44" t="s">
        <v>112</v>
      </c>
      <c r="G844" s="60"/>
      <c r="H844" s="60"/>
      <c r="I844" s="60"/>
    </row>
    <row r="845" spans="1:9">
      <c r="A845" s="74">
        <v>10518235</v>
      </c>
      <c r="B845" s="74" t="s">
        <v>1029</v>
      </c>
      <c r="C845" s="44" t="s">
        <v>112</v>
      </c>
      <c r="G845" s="60"/>
      <c r="H845" s="60"/>
      <c r="I845" s="60"/>
    </row>
    <row r="846" spans="1:9">
      <c r="A846" s="74">
        <v>10518413</v>
      </c>
      <c r="B846" s="74" t="s">
        <v>1030</v>
      </c>
      <c r="C846" s="44" t="s">
        <v>112</v>
      </c>
      <c r="G846" s="60"/>
      <c r="H846" s="60"/>
      <c r="I846" s="60"/>
    </row>
    <row r="847" spans="1:9">
      <c r="A847" s="74">
        <v>10518726</v>
      </c>
      <c r="B847" s="74" t="s">
        <v>1031</v>
      </c>
      <c r="C847" s="44" t="s">
        <v>112</v>
      </c>
      <c r="G847" s="60"/>
      <c r="H847" s="60"/>
      <c r="I847" s="60"/>
    </row>
    <row r="848" spans="1:9">
      <c r="A848" s="74">
        <v>10518815</v>
      </c>
      <c r="B848" s="74" t="s">
        <v>1032</v>
      </c>
      <c r="C848" s="44" t="s">
        <v>112</v>
      </c>
      <c r="G848" s="60"/>
      <c r="H848" s="60"/>
      <c r="I848" s="60"/>
    </row>
    <row r="849" spans="1:9">
      <c r="A849" s="74">
        <v>10539450</v>
      </c>
      <c r="B849" s="74" t="s">
        <v>1033</v>
      </c>
      <c r="C849" s="44" t="s">
        <v>112</v>
      </c>
      <c r="G849" s="60"/>
      <c r="H849" s="60"/>
      <c r="I849" s="60"/>
    </row>
    <row r="850" spans="1:9">
      <c r="A850" s="74">
        <v>10542957</v>
      </c>
      <c r="B850" s="74" t="s">
        <v>1034</v>
      </c>
      <c r="C850" s="44" t="s">
        <v>112</v>
      </c>
      <c r="G850" s="60"/>
      <c r="H850" s="60"/>
      <c r="I850" s="60"/>
    </row>
    <row r="851" spans="1:9">
      <c r="A851" s="74">
        <v>10543233</v>
      </c>
      <c r="B851" s="74" t="s">
        <v>1035</v>
      </c>
      <c r="C851" s="44" t="s">
        <v>112</v>
      </c>
      <c r="G851" s="60"/>
      <c r="H851" s="60"/>
      <c r="I851" s="60"/>
    </row>
    <row r="852" spans="1:9">
      <c r="A852" s="74">
        <v>10545829</v>
      </c>
      <c r="B852" s="74" t="s">
        <v>1036</v>
      </c>
      <c r="C852" s="44" t="s">
        <v>112</v>
      </c>
      <c r="G852" s="60"/>
      <c r="H852" s="60"/>
      <c r="I852" s="60"/>
    </row>
    <row r="853" spans="1:9">
      <c r="A853" s="74">
        <v>10549572</v>
      </c>
      <c r="B853" s="74" t="s">
        <v>1037</v>
      </c>
      <c r="C853" s="44" t="s">
        <v>112</v>
      </c>
      <c r="G853" s="60"/>
      <c r="H853" s="60"/>
      <c r="I853" s="60"/>
    </row>
    <row r="854" spans="1:9">
      <c r="A854" s="74">
        <v>10555710</v>
      </c>
      <c r="B854" s="74" t="s">
        <v>1038</v>
      </c>
      <c r="C854" s="44" t="s">
        <v>112</v>
      </c>
      <c r="G854" s="60"/>
      <c r="H854" s="60"/>
      <c r="I854" s="60"/>
    </row>
    <row r="855" spans="1:9">
      <c r="A855" s="74">
        <v>10559300</v>
      </c>
      <c r="B855" s="74" t="s">
        <v>1039</v>
      </c>
      <c r="C855" s="44" t="s">
        <v>112</v>
      </c>
      <c r="G855" s="60"/>
      <c r="H855" s="60"/>
      <c r="I855" s="60"/>
    </row>
    <row r="856" spans="1:9">
      <c r="A856" s="74">
        <v>10561277</v>
      </c>
      <c r="B856" s="74" t="s">
        <v>1040</v>
      </c>
      <c r="C856" s="44" t="s">
        <v>112</v>
      </c>
      <c r="G856" s="60"/>
      <c r="H856" s="60"/>
      <c r="I856" s="60"/>
    </row>
    <row r="857" spans="1:9">
      <c r="A857" s="74">
        <v>10563738</v>
      </c>
      <c r="B857" s="74" t="s">
        <v>1041</v>
      </c>
      <c r="C857" s="44" t="s">
        <v>112</v>
      </c>
      <c r="G857" s="60"/>
      <c r="H857" s="60"/>
      <c r="I857" s="60"/>
    </row>
    <row r="858" spans="1:9">
      <c r="A858" s="74">
        <v>10569340</v>
      </c>
      <c r="B858" s="74" t="s">
        <v>1536</v>
      </c>
      <c r="C858" s="44" t="s">
        <v>112</v>
      </c>
      <c r="G858" s="60"/>
      <c r="H858" s="60"/>
      <c r="I858" s="60"/>
    </row>
    <row r="859" spans="1:9">
      <c r="A859" s="74">
        <v>10610774</v>
      </c>
      <c r="B859" s="74" t="s">
        <v>1042</v>
      </c>
      <c r="C859" s="44" t="s">
        <v>112</v>
      </c>
      <c r="G859" s="60"/>
      <c r="H859" s="60"/>
      <c r="I859" s="60"/>
    </row>
    <row r="860" spans="1:9">
      <c r="A860" s="74">
        <v>10621358</v>
      </c>
      <c r="B860" s="74" t="s">
        <v>1043</v>
      </c>
      <c r="C860" s="44" t="s">
        <v>112</v>
      </c>
      <c r="G860" s="60"/>
      <c r="H860" s="60"/>
      <c r="I860" s="60"/>
    </row>
    <row r="861" spans="1:9">
      <c r="A861" s="74">
        <v>10624983</v>
      </c>
      <c r="B861" s="74" t="s">
        <v>1044</v>
      </c>
      <c r="C861" s="44" t="s">
        <v>112</v>
      </c>
      <c r="G861" s="60"/>
      <c r="H861" s="60"/>
      <c r="I861" s="60"/>
    </row>
    <row r="862" spans="1:9">
      <c r="A862" s="74">
        <v>10625178</v>
      </c>
      <c r="B862" s="74" t="s">
        <v>1045</v>
      </c>
      <c r="C862" s="44" t="s">
        <v>112</v>
      </c>
      <c r="G862" s="60"/>
      <c r="H862" s="60"/>
      <c r="I862" s="60"/>
    </row>
    <row r="863" spans="1:9">
      <c r="A863" s="74">
        <v>10626930</v>
      </c>
      <c r="B863" s="74" t="s">
        <v>1046</v>
      </c>
      <c r="C863" s="44" t="s">
        <v>112</v>
      </c>
      <c r="G863" s="60"/>
      <c r="H863" s="60"/>
      <c r="I863" s="60"/>
    </row>
    <row r="864" spans="1:9">
      <c r="A864" s="74">
        <v>10627243</v>
      </c>
      <c r="B864" s="74" t="s">
        <v>1677</v>
      </c>
      <c r="C864" s="44" t="s">
        <v>112</v>
      </c>
      <c r="G864" s="60"/>
      <c r="H864" s="60"/>
      <c r="I864" s="60"/>
    </row>
    <row r="865" spans="1:9">
      <c r="A865" s="74">
        <v>10629667</v>
      </c>
      <c r="B865" s="74" t="s">
        <v>1047</v>
      </c>
      <c r="C865" s="44" t="s">
        <v>112</v>
      </c>
      <c r="G865" s="60"/>
      <c r="H865" s="60"/>
      <c r="I865" s="60"/>
    </row>
    <row r="866" spans="1:9">
      <c r="A866" s="74">
        <v>10630682</v>
      </c>
      <c r="B866" s="74" t="s">
        <v>1048</v>
      </c>
      <c r="C866" s="44" t="s">
        <v>112</v>
      </c>
      <c r="G866" s="60"/>
      <c r="H866" s="60"/>
      <c r="I866" s="60"/>
    </row>
    <row r="867" spans="1:9">
      <c r="A867" s="74">
        <v>10635946</v>
      </c>
      <c r="B867" s="74" t="s">
        <v>1049</v>
      </c>
      <c r="C867" s="44" t="s">
        <v>112</v>
      </c>
      <c r="G867" s="60"/>
      <c r="H867" s="60"/>
      <c r="I867" s="60"/>
    </row>
    <row r="868" spans="1:9">
      <c r="A868" s="74">
        <v>10640835</v>
      </c>
      <c r="B868" s="74" t="s">
        <v>1050</v>
      </c>
      <c r="C868" s="44" t="s">
        <v>112</v>
      </c>
      <c r="G868" s="60"/>
      <c r="H868" s="60"/>
      <c r="I868" s="60"/>
    </row>
    <row r="869" spans="1:9">
      <c r="A869" s="74">
        <v>10643489</v>
      </c>
      <c r="B869" s="74" t="s">
        <v>1051</v>
      </c>
      <c r="C869" s="44" t="s">
        <v>112</v>
      </c>
      <c r="G869" s="60"/>
      <c r="H869" s="60"/>
      <c r="I869" s="60"/>
    </row>
    <row r="870" spans="1:9">
      <c r="A870" s="74">
        <v>10646720</v>
      </c>
      <c r="B870" s="74" t="s">
        <v>1052</v>
      </c>
      <c r="C870" s="44" t="s">
        <v>112</v>
      </c>
      <c r="G870" s="60"/>
      <c r="H870" s="60"/>
      <c r="I870" s="60"/>
    </row>
    <row r="871" spans="1:9">
      <c r="A871" s="74">
        <v>10648268</v>
      </c>
      <c r="B871" s="74" t="s">
        <v>1053</v>
      </c>
      <c r="C871" s="44" t="s">
        <v>112</v>
      </c>
      <c r="G871" s="60"/>
      <c r="H871" s="60"/>
      <c r="I871" s="60"/>
    </row>
    <row r="872" spans="1:9">
      <c r="A872" s="74">
        <v>10649954</v>
      </c>
      <c r="B872" s="74" t="s">
        <v>1054</v>
      </c>
      <c r="C872" s="44" t="s">
        <v>112</v>
      </c>
      <c r="G872" s="60"/>
      <c r="H872" s="60"/>
      <c r="I872" s="60"/>
    </row>
    <row r="873" spans="1:9">
      <c r="A873" s="74">
        <v>10654033</v>
      </c>
      <c r="B873" s="74" t="s">
        <v>1055</v>
      </c>
      <c r="C873" s="44" t="s">
        <v>112</v>
      </c>
      <c r="G873" s="60"/>
      <c r="H873" s="60"/>
      <c r="I873" s="60"/>
    </row>
    <row r="874" spans="1:9">
      <c r="A874" s="74">
        <v>10663374</v>
      </c>
      <c r="B874" s="74" t="s">
        <v>1056</v>
      </c>
      <c r="C874" s="44" t="s">
        <v>112</v>
      </c>
      <c r="G874" s="60"/>
      <c r="H874" s="60"/>
      <c r="I874" s="60"/>
    </row>
    <row r="875" spans="1:9">
      <c r="A875" s="74">
        <v>10666786</v>
      </c>
      <c r="B875" s="74" t="s">
        <v>1057</v>
      </c>
      <c r="C875" s="44" t="s">
        <v>112</v>
      </c>
      <c r="G875" s="60"/>
      <c r="H875" s="60"/>
      <c r="I875" s="60"/>
    </row>
    <row r="876" spans="1:9">
      <c r="A876" s="74">
        <v>10668590</v>
      </c>
      <c r="B876" s="74" t="s">
        <v>1058</v>
      </c>
      <c r="C876" s="44" t="s">
        <v>112</v>
      </c>
      <c r="G876" s="60"/>
      <c r="H876" s="60"/>
      <c r="I876" s="60"/>
    </row>
    <row r="877" spans="1:9">
      <c r="A877" s="74">
        <v>10669164</v>
      </c>
      <c r="B877" s="74" t="s">
        <v>1059</v>
      </c>
      <c r="C877" s="44" t="s">
        <v>112</v>
      </c>
      <c r="G877" s="60"/>
      <c r="H877" s="60"/>
      <c r="I877" s="60"/>
    </row>
    <row r="878" spans="1:9">
      <c r="A878" s="74">
        <v>10678967</v>
      </c>
      <c r="B878" s="74" t="s">
        <v>1060</v>
      </c>
      <c r="C878" s="44" t="s">
        <v>112</v>
      </c>
      <c r="G878" s="60"/>
      <c r="H878" s="60"/>
      <c r="I878" s="60"/>
    </row>
    <row r="879" spans="1:9">
      <c r="A879" s="74">
        <v>10690460</v>
      </c>
      <c r="B879" s="74" t="s">
        <v>1061</v>
      </c>
      <c r="C879" s="44" t="s">
        <v>112</v>
      </c>
      <c r="G879" s="60"/>
      <c r="H879" s="60"/>
      <c r="I879" s="60"/>
    </row>
    <row r="880" spans="1:9">
      <c r="A880" s="74">
        <v>10692364</v>
      </c>
      <c r="B880" s="74" t="s">
        <v>1062</v>
      </c>
      <c r="C880" s="44" t="s">
        <v>112</v>
      </c>
      <c r="G880" s="60"/>
      <c r="H880" s="60"/>
      <c r="I880" s="60"/>
    </row>
    <row r="881" spans="1:9">
      <c r="A881" s="74">
        <v>10694067</v>
      </c>
      <c r="B881" s="74" t="s">
        <v>1063</v>
      </c>
      <c r="C881" s="44" t="s">
        <v>112</v>
      </c>
      <c r="G881" s="60"/>
      <c r="H881" s="60"/>
      <c r="I881" s="60"/>
    </row>
    <row r="882" spans="1:9">
      <c r="A882" s="74">
        <v>10694819</v>
      </c>
      <c r="B882" s="74" t="s">
        <v>1064</v>
      </c>
      <c r="C882" s="44" t="s">
        <v>112</v>
      </c>
      <c r="G882" s="60"/>
      <c r="H882" s="60"/>
      <c r="I882" s="60"/>
    </row>
    <row r="883" spans="1:9">
      <c r="A883" s="74">
        <v>10696592</v>
      </c>
      <c r="B883" s="74" t="s">
        <v>1065</v>
      </c>
      <c r="C883" s="44" t="s">
        <v>112</v>
      </c>
      <c r="G883" s="60"/>
      <c r="H883" s="60"/>
      <c r="I883" s="60"/>
    </row>
    <row r="884" spans="1:9">
      <c r="A884" s="74">
        <v>10697083</v>
      </c>
      <c r="B884" s="74" t="s">
        <v>1066</v>
      </c>
      <c r="C884" s="44" t="s">
        <v>112</v>
      </c>
      <c r="G884" s="60"/>
      <c r="H884" s="60"/>
      <c r="I884" s="60"/>
    </row>
    <row r="885" spans="1:9">
      <c r="A885" s="74">
        <v>10708378</v>
      </c>
      <c r="B885" s="74" t="s">
        <v>1067</v>
      </c>
      <c r="C885" s="44" t="s">
        <v>112</v>
      </c>
      <c r="G885" s="60"/>
      <c r="H885" s="60"/>
      <c r="I885" s="60"/>
    </row>
    <row r="886" spans="1:9">
      <c r="A886" s="74">
        <v>10709981</v>
      </c>
      <c r="B886" s="74" t="s">
        <v>1068</v>
      </c>
      <c r="C886" s="44" t="s">
        <v>112</v>
      </c>
      <c r="G886" s="60"/>
      <c r="H886" s="60"/>
      <c r="I886" s="60"/>
    </row>
    <row r="887" spans="1:9">
      <c r="A887" s="74">
        <v>10713623</v>
      </c>
      <c r="B887" s="74" t="s">
        <v>1069</v>
      </c>
      <c r="C887" s="44" t="s">
        <v>112</v>
      </c>
      <c r="G887" s="60"/>
      <c r="H887" s="60"/>
      <c r="I887" s="60"/>
    </row>
    <row r="888" spans="1:9">
      <c r="A888" s="74">
        <v>10722007</v>
      </c>
      <c r="B888" s="74" t="s">
        <v>1070</v>
      </c>
      <c r="C888" s="44" t="s">
        <v>112</v>
      </c>
      <c r="G888" s="60"/>
      <c r="H888" s="60"/>
      <c r="I888" s="60"/>
    </row>
    <row r="889" spans="1:9">
      <c r="A889" s="74">
        <v>10723142</v>
      </c>
      <c r="B889" s="74" t="s">
        <v>1071</v>
      </c>
      <c r="C889" s="44" t="s">
        <v>112</v>
      </c>
      <c r="G889" s="60"/>
      <c r="H889" s="60"/>
      <c r="I889" s="60"/>
    </row>
    <row r="890" spans="1:9">
      <c r="A890" s="74">
        <v>10733884</v>
      </c>
      <c r="B890" s="74" t="s">
        <v>1072</v>
      </c>
      <c r="C890" s="44" t="s">
        <v>112</v>
      </c>
      <c r="G890" s="60"/>
      <c r="H890" s="60"/>
      <c r="I890" s="60"/>
    </row>
    <row r="891" spans="1:9">
      <c r="A891" s="74">
        <v>10734884</v>
      </c>
      <c r="B891" s="74" t="s">
        <v>1073</v>
      </c>
      <c r="C891" s="44" t="s">
        <v>112</v>
      </c>
      <c r="G891" s="60"/>
      <c r="H891" s="60"/>
      <c r="I891" s="60"/>
    </row>
    <row r="892" spans="1:9">
      <c r="A892" s="74">
        <v>10737026</v>
      </c>
      <c r="B892" s="74" t="s">
        <v>1074</v>
      </c>
      <c r="C892" s="44" t="s">
        <v>112</v>
      </c>
      <c r="G892" s="60"/>
      <c r="H892" s="60"/>
      <c r="I892" s="60"/>
    </row>
    <row r="893" spans="1:9">
      <c r="A893" s="74">
        <v>10742843</v>
      </c>
      <c r="B893" s="74" t="s">
        <v>1075</v>
      </c>
      <c r="C893" s="44" t="s">
        <v>112</v>
      </c>
      <c r="G893" s="60"/>
      <c r="H893" s="60"/>
      <c r="I893" s="60"/>
    </row>
    <row r="894" spans="1:9">
      <c r="A894" s="74">
        <v>10744730</v>
      </c>
      <c r="B894" s="74" t="s">
        <v>1076</v>
      </c>
      <c r="C894" s="44" t="s">
        <v>112</v>
      </c>
      <c r="G894" s="60"/>
      <c r="H894" s="60"/>
      <c r="I894" s="60"/>
    </row>
    <row r="895" spans="1:9">
      <c r="A895" s="74">
        <v>10748580</v>
      </c>
      <c r="B895" s="74" t="s">
        <v>1077</v>
      </c>
      <c r="C895" s="44" t="s">
        <v>112</v>
      </c>
      <c r="G895" s="60"/>
      <c r="H895" s="60"/>
      <c r="I895" s="60"/>
    </row>
    <row r="896" spans="1:9">
      <c r="A896" s="74">
        <v>10750274</v>
      </c>
      <c r="B896" s="74" t="s">
        <v>1078</v>
      </c>
      <c r="C896" s="44" t="s">
        <v>112</v>
      </c>
      <c r="G896" s="60"/>
      <c r="H896" s="60"/>
      <c r="I896" s="60"/>
    </row>
    <row r="897" spans="1:9">
      <c r="A897" s="74">
        <v>10750765</v>
      </c>
      <c r="B897" s="74" t="s">
        <v>1537</v>
      </c>
      <c r="C897" s="44" t="s">
        <v>112</v>
      </c>
      <c r="G897" s="60"/>
      <c r="H897" s="60"/>
      <c r="I897" s="60"/>
    </row>
    <row r="898" spans="1:9">
      <c r="A898" s="74">
        <v>10774369</v>
      </c>
      <c r="B898" s="74" t="s">
        <v>1079</v>
      </c>
      <c r="C898" s="44" t="s">
        <v>112</v>
      </c>
      <c r="G898" s="60"/>
      <c r="H898" s="60"/>
      <c r="I898" s="60"/>
    </row>
    <row r="899" spans="1:9">
      <c r="A899" s="74">
        <v>10788093</v>
      </c>
      <c r="B899" s="74" t="s">
        <v>1080</v>
      </c>
      <c r="C899" s="44" t="s">
        <v>112</v>
      </c>
      <c r="G899" s="60"/>
      <c r="H899" s="60"/>
      <c r="I899" s="60"/>
    </row>
    <row r="900" spans="1:9">
      <c r="A900" s="74">
        <v>10792723</v>
      </c>
      <c r="B900" s="74" t="s">
        <v>1081</v>
      </c>
      <c r="C900" s="44" t="s">
        <v>112</v>
      </c>
      <c r="G900" s="60"/>
      <c r="H900" s="60"/>
      <c r="I900" s="60"/>
    </row>
    <row r="901" spans="1:9">
      <c r="A901" s="74">
        <v>10804627</v>
      </c>
      <c r="B901" s="74" t="s">
        <v>1678</v>
      </c>
      <c r="C901" s="44" t="s">
        <v>112</v>
      </c>
      <c r="G901" s="60"/>
      <c r="H901" s="64"/>
      <c r="I901" s="60"/>
    </row>
    <row r="902" spans="1:9">
      <c r="A902" s="74">
        <v>10812207</v>
      </c>
      <c r="B902" s="74" t="s">
        <v>1082</v>
      </c>
      <c r="C902" s="44" t="s">
        <v>112</v>
      </c>
      <c r="G902" s="60"/>
      <c r="H902" s="60"/>
      <c r="I902" s="60"/>
    </row>
    <row r="903" spans="1:9">
      <c r="A903" s="74">
        <v>10816820</v>
      </c>
      <c r="B903" s="74" t="s">
        <v>1083</v>
      </c>
      <c r="C903" s="44" t="s">
        <v>112</v>
      </c>
      <c r="G903" s="60"/>
      <c r="H903" s="60"/>
      <c r="I903" s="60"/>
    </row>
    <row r="904" spans="1:9">
      <c r="A904" s="74">
        <v>10817073</v>
      </c>
      <c r="B904" s="74" t="s">
        <v>1084</v>
      </c>
      <c r="C904" s="44" t="s">
        <v>112</v>
      </c>
      <c r="G904" s="60"/>
      <c r="H904" s="60"/>
      <c r="I904" s="60"/>
    </row>
    <row r="905" spans="1:9">
      <c r="A905" s="74">
        <v>10824274</v>
      </c>
      <c r="B905" s="74" t="s">
        <v>1085</v>
      </c>
      <c r="C905" s="44" t="s">
        <v>112</v>
      </c>
      <c r="G905" s="60"/>
      <c r="H905" s="60"/>
      <c r="I905" s="60"/>
    </row>
    <row r="906" spans="1:9">
      <c r="A906" s="74">
        <v>10826103</v>
      </c>
      <c r="B906" s="74" t="s">
        <v>1086</v>
      </c>
      <c r="C906" s="44" t="s">
        <v>112</v>
      </c>
      <c r="G906" s="60"/>
      <c r="H906" s="60"/>
      <c r="I906" s="60"/>
    </row>
    <row r="907" spans="1:9">
      <c r="A907" s="74">
        <v>10829283</v>
      </c>
      <c r="B907" s="74" t="s">
        <v>1087</v>
      </c>
      <c r="C907" s="44" t="s">
        <v>112</v>
      </c>
      <c r="G907" s="60"/>
      <c r="H907" s="60"/>
      <c r="I907" s="60"/>
    </row>
    <row r="908" spans="1:9">
      <c r="A908" s="74">
        <v>10830004</v>
      </c>
      <c r="B908" s="74" t="s">
        <v>1088</v>
      </c>
      <c r="C908" s="44" t="s">
        <v>112</v>
      </c>
      <c r="G908" s="60"/>
      <c r="H908" s="60"/>
      <c r="I908" s="60"/>
    </row>
    <row r="909" spans="1:9">
      <c r="A909" s="74">
        <v>10848754</v>
      </c>
      <c r="B909" s="74" t="s">
        <v>1089</v>
      </c>
      <c r="C909" s="44" t="s">
        <v>112</v>
      </c>
      <c r="G909" s="60"/>
      <c r="H909" s="60"/>
      <c r="I909" s="60"/>
    </row>
    <row r="910" spans="1:9">
      <c r="A910" s="74">
        <v>10851265</v>
      </c>
      <c r="B910" s="74" t="s">
        <v>1090</v>
      </c>
      <c r="C910" s="44" t="s">
        <v>112</v>
      </c>
      <c r="G910" s="60"/>
      <c r="H910" s="60"/>
      <c r="I910" s="60"/>
    </row>
    <row r="911" spans="1:9">
      <c r="A911" s="74">
        <v>10866261</v>
      </c>
      <c r="B911" s="74" t="s">
        <v>1091</v>
      </c>
      <c r="C911" s="44" t="s">
        <v>112</v>
      </c>
      <c r="G911" s="60"/>
      <c r="H911" s="60"/>
      <c r="I911" s="60"/>
    </row>
    <row r="912" spans="1:9">
      <c r="A912" s="74">
        <v>10869271</v>
      </c>
      <c r="B912" s="74" t="s">
        <v>1092</v>
      </c>
      <c r="C912" s="44" t="s">
        <v>112</v>
      </c>
      <c r="G912" s="60"/>
      <c r="H912" s="60"/>
      <c r="I912" s="60"/>
    </row>
    <row r="913" spans="1:9">
      <c r="A913" s="74">
        <v>10869526</v>
      </c>
      <c r="B913" s="74" t="s">
        <v>1093</v>
      </c>
      <c r="C913" s="44" t="s">
        <v>112</v>
      </c>
      <c r="G913" s="60"/>
      <c r="H913" s="60"/>
      <c r="I913" s="60"/>
    </row>
    <row r="914" spans="1:9">
      <c r="A914" s="74">
        <v>10871581</v>
      </c>
      <c r="B914" s="74" t="s">
        <v>1094</v>
      </c>
      <c r="C914" s="44" t="s">
        <v>112</v>
      </c>
      <c r="G914" s="60"/>
      <c r="H914" s="60"/>
      <c r="I914" s="60"/>
    </row>
    <row r="915" spans="1:9">
      <c r="A915" s="74">
        <v>10871635</v>
      </c>
      <c r="B915" s="74" t="s">
        <v>1095</v>
      </c>
      <c r="C915" s="44" t="s">
        <v>112</v>
      </c>
      <c r="G915" s="60"/>
      <c r="H915" s="60"/>
      <c r="I915" s="60"/>
    </row>
    <row r="916" spans="1:9">
      <c r="A916" s="74">
        <v>10873574</v>
      </c>
      <c r="B916" s="74" t="s">
        <v>1096</v>
      </c>
      <c r="C916" s="44" t="s">
        <v>112</v>
      </c>
      <c r="G916" s="60"/>
      <c r="H916" s="60"/>
      <c r="I916" s="60"/>
    </row>
    <row r="917" spans="1:9">
      <c r="A917" s="74">
        <v>10880054</v>
      </c>
      <c r="B917" s="74" t="s">
        <v>1097</v>
      </c>
      <c r="C917" s="44" t="s">
        <v>112</v>
      </c>
      <c r="G917" s="60"/>
      <c r="H917" s="60"/>
      <c r="I917" s="60"/>
    </row>
    <row r="918" spans="1:9">
      <c r="A918" s="74">
        <v>10880574</v>
      </c>
      <c r="B918" s="74" t="s">
        <v>1098</v>
      </c>
      <c r="C918" s="44" t="s">
        <v>112</v>
      </c>
      <c r="G918" s="60"/>
      <c r="H918" s="60"/>
      <c r="I918" s="60"/>
    </row>
    <row r="919" spans="1:9">
      <c r="A919" s="74">
        <v>10893335</v>
      </c>
      <c r="B919" s="74" t="s">
        <v>1099</v>
      </c>
      <c r="C919" s="44" t="s">
        <v>112</v>
      </c>
      <c r="G919" s="60"/>
      <c r="H919" s="60"/>
      <c r="I919" s="60"/>
    </row>
    <row r="920" spans="1:9">
      <c r="A920" s="74">
        <v>10895825</v>
      </c>
      <c r="B920" s="74" t="s">
        <v>1100</v>
      </c>
      <c r="C920" s="44" t="s">
        <v>112</v>
      </c>
      <c r="G920" s="60"/>
      <c r="H920" s="60"/>
      <c r="I920" s="60"/>
    </row>
    <row r="921" spans="1:9">
      <c r="A921" s="74">
        <v>10896747</v>
      </c>
      <c r="B921" s="74" t="s">
        <v>1101</v>
      </c>
      <c r="C921" s="44" t="s">
        <v>112</v>
      </c>
      <c r="G921" s="60"/>
      <c r="H921" s="60"/>
      <c r="I921" s="60"/>
    </row>
    <row r="922" spans="1:9">
      <c r="A922" s="74">
        <v>10896996</v>
      </c>
      <c r="B922" s="74" t="s">
        <v>1102</v>
      </c>
      <c r="C922" s="44" t="s">
        <v>112</v>
      </c>
      <c r="G922" s="60"/>
      <c r="H922" s="60"/>
      <c r="I922" s="60"/>
    </row>
    <row r="923" spans="1:9">
      <c r="A923" s="74">
        <v>10897238</v>
      </c>
      <c r="B923" s="74" t="s">
        <v>1103</v>
      </c>
      <c r="C923" s="44" t="s">
        <v>112</v>
      </c>
      <c r="G923" s="60"/>
      <c r="H923" s="60"/>
      <c r="I923" s="60"/>
    </row>
    <row r="924" spans="1:9">
      <c r="A924" s="74">
        <v>10899846</v>
      </c>
      <c r="B924" s="74" t="s">
        <v>1104</v>
      </c>
      <c r="C924" s="44" t="s">
        <v>112</v>
      </c>
      <c r="G924" s="60"/>
      <c r="H924" s="60"/>
      <c r="I924" s="60"/>
    </row>
    <row r="925" spans="1:9">
      <c r="A925" s="74">
        <v>10905015</v>
      </c>
      <c r="B925" s="74" t="s">
        <v>1105</v>
      </c>
      <c r="C925" s="44" t="s">
        <v>112</v>
      </c>
      <c r="G925" s="60"/>
      <c r="H925" s="60"/>
      <c r="I925" s="60"/>
    </row>
    <row r="926" spans="1:9">
      <c r="A926" s="74">
        <v>10912133</v>
      </c>
      <c r="B926" s="74" t="s">
        <v>1106</v>
      </c>
      <c r="C926" s="44" t="s">
        <v>112</v>
      </c>
      <c r="G926" s="60"/>
      <c r="H926" s="60"/>
      <c r="I926" s="60"/>
    </row>
    <row r="927" spans="1:9">
      <c r="A927" s="74">
        <v>10914178</v>
      </c>
      <c r="B927" s="74" t="s">
        <v>1107</v>
      </c>
      <c r="C927" s="44" t="s">
        <v>112</v>
      </c>
      <c r="G927" s="60"/>
      <c r="H927" s="60"/>
      <c r="I927" s="60"/>
    </row>
    <row r="928" spans="1:9">
      <c r="A928" s="74">
        <v>10914853</v>
      </c>
      <c r="B928" s="74" t="s">
        <v>1108</v>
      </c>
      <c r="C928" s="44" t="s">
        <v>112</v>
      </c>
      <c r="G928" s="60"/>
      <c r="H928" s="60"/>
      <c r="I928" s="60"/>
    </row>
    <row r="929" spans="1:9">
      <c r="A929" s="74">
        <v>10917892</v>
      </c>
      <c r="B929" s="74" t="s">
        <v>1109</v>
      </c>
      <c r="C929" s="44" t="s">
        <v>112</v>
      </c>
      <c r="G929" s="60"/>
      <c r="H929" s="60"/>
      <c r="I929" s="60"/>
    </row>
    <row r="930" spans="1:9">
      <c r="A930" s="74">
        <v>10924159</v>
      </c>
      <c r="B930" s="74" t="s">
        <v>1110</v>
      </c>
      <c r="C930" s="44" t="s">
        <v>112</v>
      </c>
      <c r="G930" s="60"/>
      <c r="H930" s="60"/>
      <c r="I930" s="60"/>
    </row>
    <row r="931" spans="1:9">
      <c r="A931" s="74">
        <v>10926678</v>
      </c>
      <c r="B931" s="74" t="s">
        <v>1111</v>
      </c>
      <c r="C931" s="44" t="s">
        <v>112</v>
      </c>
      <c r="G931" s="60"/>
      <c r="H931" s="60"/>
      <c r="I931" s="60"/>
    </row>
    <row r="932" spans="1:9">
      <c r="A932" s="74">
        <v>10929180</v>
      </c>
      <c r="B932" s="74" t="s">
        <v>1112</v>
      </c>
      <c r="C932" s="44" t="s">
        <v>112</v>
      </c>
      <c r="G932" s="60"/>
      <c r="H932" s="60"/>
      <c r="I932" s="60"/>
    </row>
    <row r="933" spans="1:9">
      <c r="A933" s="74">
        <v>10929240</v>
      </c>
      <c r="B933" s="74" t="s">
        <v>1113</v>
      </c>
      <c r="C933" s="44" t="s">
        <v>112</v>
      </c>
      <c r="G933" s="60"/>
      <c r="H933" s="60"/>
      <c r="I933" s="60"/>
    </row>
    <row r="934" spans="1:9">
      <c r="A934" s="74">
        <v>10929352</v>
      </c>
      <c r="B934" s="74" t="s">
        <v>1114</v>
      </c>
      <c r="C934" s="44" t="s">
        <v>112</v>
      </c>
      <c r="G934" s="60"/>
      <c r="H934" s="60"/>
      <c r="I934" s="60"/>
    </row>
    <row r="935" spans="1:9">
      <c r="A935" s="74">
        <v>10933402</v>
      </c>
      <c r="B935" s="74" t="s">
        <v>1115</v>
      </c>
      <c r="C935" s="44" t="s">
        <v>112</v>
      </c>
      <c r="G935" s="60"/>
      <c r="H935" s="60"/>
      <c r="I935" s="60"/>
    </row>
    <row r="936" spans="1:9">
      <c r="A936" s="74">
        <v>10940709</v>
      </c>
      <c r="B936" s="74" t="s">
        <v>1116</v>
      </c>
      <c r="C936" s="44" t="s">
        <v>112</v>
      </c>
      <c r="G936" s="60"/>
      <c r="H936" s="60"/>
      <c r="I936" s="60"/>
    </row>
    <row r="937" spans="1:9">
      <c r="A937" s="74">
        <v>10940810</v>
      </c>
      <c r="B937" s="74" t="s">
        <v>1117</v>
      </c>
      <c r="C937" s="44" t="s">
        <v>112</v>
      </c>
      <c r="G937" s="60"/>
      <c r="H937" s="60"/>
      <c r="I937" s="60"/>
    </row>
    <row r="938" spans="1:9">
      <c r="A938" s="74">
        <v>10940856</v>
      </c>
      <c r="B938" s="74" t="s">
        <v>1118</v>
      </c>
      <c r="C938" s="44" t="s">
        <v>112</v>
      </c>
      <c r="G938" s="60"/>
      <c r="H938" s="60"/>
      <c r="I938" s="60"/>
    </row>
    <row r="939" spans="1:9">
      <c r="A939" s="74">
        <v>10941502</v>
      </c>
      <c r="B939" s="74" t="s">
        <v>1119</v>
      </c>
      <c r="C939" s="44" t="s">
        <v>112</v>
      </c>
      <c r="G939" s="60"/>
      <c r="H939" s="60"/>
      <c r="I939" s="60"/>
    </row>
    <row r="940" spans="1:9">
      <c r="A940" s="74">
        <v>10942944</v>
      </c>
      <c r="B940" s="74" t="s">
        <v>1120</v>
      </c>
      <c r="C940" s="44" t="s">
        <v>112</v>
      </c>
      <c r="G940" s="60"/>
      <c r="H940" s="60"/>
      <c r="I940" s="60"/>
    </row>
    <row r="941" spans="1:9">
      <c r="A941" s="74">
        <v>10949426</v>
      </c>
      <c r="B941" s="74" t="s">
        <v>1121</v>
      </c>
      <c r="C941" s="44" t="s">
        <v>112</v>
      </c>
      <c r="G941" s="60"/>
      <c r="H941" s="60"/>
      <c r="I941" s="60"/>
    </row>
    <row r="942" spans="1:9">
      <c r="A942" s="74">
        <v>10951794</v>
      </c>
      <c r="B942" s="74" t="s">
        <v>1122</v>
      </c>
      <c r="C942" s="44" t="s">
        <v>112</v>
      </c>
      <c r="G942" s="60"/>
      <c r="H942" s="60"/>
      <c r="I942" s="60"/>
    </row>
    <row r="943" spans="1:9">
      <c r="A943" s="74">
        <v>10958266</v>
      </c>
      <c r="B943" s="74" t="s">
        <v>1123</v>
      </c>
      <c r="C943" s="44" t="s">
        <v>112</v>
      </c>
      <c r="G943" s="60"/>
      <c r="H943" s="60"/>
      <c r="I943" s="60"/>
    </row>
    <row r="944" spans="1:9">
      <c r="A944" s="74">
        <v>10959850</v>
      </c>
      <c r="B944" s="74" t="s">
        <v>1124</v>
      </c>
      <c r="C944" s="44" t="s">
        <v>112</v>
      </c>
      <c r="G944" s="60"/>
      <c r="H944" s="60"/>
      <c r="I944" s="60"/>
    </row>
    <row r="945" spans="1:9">
      <c r="A945" s="74">
        <v>10963018</v>
      </c>
      <c r="B945" s="74" t="s">
        <v>1125</v>
      </c>
      <c r="C945" s="44" t="s">
        <v>112</v>
      </c>
      <c r="G945" s="60"/>
      <c r="H945" s="60"/>
      <c r="I945" s="60"/>
    </row>
    <row r="946" spans="1:9">
      <c r="A946" s="74">
        <v>10971199</v>
      </c>
      <c r="B946" s="74" t="s">
        <v>1126</v>
      </c>
      <c r="C946" s="44" t="s">
        <v>112</v>
      </c>
      <c r="G946" s="60"/>
      <c r="H946" s="60"/>
      <c r="I946" s="60"/>
    </row>
    <row r="947" spans="1:9">
      <c r="A947" s="74">
        <v>10972046</v>
      </c>
      <c r="B947" s="74" t="s">
        <v>1127</v>
      </c>
      <c r="C947" s="44" t="s">
        <v>112</v>
      </c>
      <c r="G947" s="60"/>
      <c r="H947" s="60"/>
      <c r="I947" s="60"/>
    </row>
    <row r="948" spans="1:9">
      <c r="A948" s="74">
        <v>10977871</v>
      </c>
      <c r="B948" s="74" t="s">
        <v>1128</v>
      </c>
      <c r="C948" s="44" t="s">
        <v>112</v>
      </c>
      <c r="G948" s="60"/>
      <c r="H948" s="60"/>
      <c r="I948" s="60"/>
    </row>
    <row r="949" spans="1:9">
      <c r="A949" s="74">
        <v>10981233</v>
      </c>
      <c r="B949" s="74" t="s">
        <v>1129</v>
      </c>
      <c r="C949" s="44" t="s">
        <v>112</v>
      </c>
      <c r="G949" s="60"/>
      <c r="H949" s="60"/>
      <c r="I949" s="60"/>
    </row>
    <row r="950" spans="1:9">
      <c r="A950" s="74">
        <v>11010154</v>
      </c>
      <c r="B950" s="74" t="s">
        <v>1130</v>
      </c>
      <c r="C950" s="44" t="s">
        <v>112</v>
      </c>
      <c r="G950" s="60"/>
      <c r="H950" s="60"/>
      <c r="I950" s="60"/>
    </row>
    <row r="951" spans="1:9">
      <c r="A951" s="74">
        <v>11013170</v>
      </c>
      <c r="B951" s="74" t="s">
        <v>1131</v>
      </c>
      <c r="C951" s="44" t="s">
        <v>112</v>
      </c>
      <c r="G951" s="60"/>
      <c r="H951" s="60"/>
      <c r="I951" s="60"/>
    </row>
    <row r="952" spans="1:9">
      <c r="A952" s="74">
        <v>11016369</v>
      </c>
      <c r="B952" s="74" t="s">
        <v>1132</v>
      </c>
      <c r="C952" s="44" t="s">
        <v>112</v>
      </c>
      <c r="G952" s="60"/>
      <c r="H952" s="60"/>
      <c r="I952" s="60"/>
    </row>
    <row r="953" spans="1:9">
      <c r="A953" s="74">
        <v>11016814</v>
      </c>
      <c r="B953" s="74" t="s">
        <v>1133</v>
      </c>
      <c r="C953" s="44" t="s">
        <v>112</v>
      </c>
      <c r="G953" s="60"/>
      <c r="H953" s="60"/>
      <c r="I953" s="60"/>
    </row>
    <row r="954" spans="1:9">
      <c r="A954" s="74">
        <v>11017328</v>
      </c>
      <c r="B954" s="74" t="s">
        <v>1134</v>
      </c>
      <c r="C954" s="44" t="s">
        <v>112</v>
      </c>
      <c r="G954" s="60"/>
      <c r="H954" s="60"/>
      <c r="I954" s="60"/>
    </row>
    <row r="955" spans="1:9">
      <c r="A955" s="74">
        <v>11018470</v>
      </c>
      <c r="B955" s="74" t="s">
        <v>1135</v>
      </c>
      <c r="C955" s="44" t="s">
        <v>112</v>
      </c>
      <c r="G955" s="60"/>
      <c r="H955" s="60"/>
      <c r="I955" s="60"/>
    </row>
    <row r="956" spans="1:9">
      <c r="A956" s="74">
        <v>11023990</v>
      </c>
      <c r="B956" s="74" t="s">
        <v>1136</v>
      </c>
      <c r="C956" s="44" t="s">
        <v>112</v>
      </c>
      <c r="G956" s="60"/>
      <c r="H956" s="60"/>
      <c r="I956" s="60"/>
    </row>
    <row r="957" spans="1:9">
      <c r="A957" s="74">
        <v>11027717</v>
      </c>
      <c r="B957" s="74" t="s">
        <v>1137</v>
      </c>
      <c r="C957" s="44" t="s">
        <v>112</v>
      </c>
      <c r="G957" s="60"/>
      <c r="H957" s="60"/>
      <c r="I957" s="60"/>
    </row>
    <row r="958" spans="1:9">
      <c r="A958" s="74">
        <v>11029461</v>
      </c>
      <c r="B958" s="74" t="s">
        <v>1138</v>
      </c>
      <c r="C958" s="44" t="s">
        <v>112</v>
      </c>
      <c r="G958" s="60"/>
      <c r="H958" s="60"/>
      <c r="I958" s="60"/>
    </row>
    <row r="959" spans="1:9">
      <c r="A959" s="74">
        <v>11031251</v>
      </c>
      <c r="B959" s="74" t="s">
        <v>1139</v>
      </c>
      <c r="C959" s="44" t="s">
        <v>112</v>
      </c>
      <c r="G959" s="60"/>
      <c r="H959" s="60"/>
      <c r="I959" s="60"/>
    </row>
    <row r="960" spans="1:9">
      <c r="A960" s="74">
        <v>11034108</v>
      </c>
      <c r="B960" s="74" t="s">
        <v>1140</v>
      </c>
      <c r="C960" s="44" t="s">
        <v>112</v>
      </c>
      <c r="G960" s="60"/>
      <c r="H960" s="60"/>
      <c r="I960" s="60"/>
    </row>
    <row r="961" spans="1:9">
      <c r="A961" s="74">
        <v>11034278</v>
      </c>
      <c r="B961" s="74" t="s">
        <v>1141</v>
      </c>
      <c r="C961" s="44" t="s">
        <v>112</v>
      </c>
      <c r="G961" s="60"/>
      <c r="H961" s="60"/>
      <c r="I961" s="60"/>
    </row>
    <row r="962" spans="1:9">
      <c r="A962" s="74">
        <v>11043001</v>
      </c>
      <c r="B962" s="74" t="s">
        <v>1142</v>
      </c>
      <c r="C962" s="44" t="s">
        <v>112</v>
      </c>
      <c r="G962" s="60"/>
      <c r="H962" s="60"/>
      <c r="I962" s="60"/>
    </row>
    <row r="963" spans="1:9">
      <c r="A963" s="74">
        <v>11044986</v>
      </c>
      <c r="B963" s="74" t="s">
        <v>1143</v>
      </c>
      <c r="C963" s="44" t="s">
        <v>112</v>
      </c>
      <c r="G963" s="60"/>
      <c r="H963" s="60"/>
      <c r="I963" s="60"/>
    </row>
    <row r="964" spans="1:9">
      <c r="A964" s="74">
        <v>11047105</v>
      </c>
      <c r="B964" s="74" t="s">
        <v>1144</v>
      </c>
      <c r="C964" s="44" t="s">
        <v>112</v>
      </c>
      <c r="G964" s="60"/>
      <c r="H964" s="60"/>
      <c r="I964" s="60"/>
    </row>
    <row r="965" spans="1:9">
      <c r="A965" s="74">
        <v>11048205</v>
      </c>
      <c r="B965" s="74" t="s">
        <v>1145</v>
      </c>
      <c r="C965" s="44" t="s">
        <v>112</v>
      </c>
      <c r="G965" s="60"/>
      <c r="H965" s="60"/>
      <c r="I965" s="60"/>
    </row>
    <row r="966" spans="1:9">
      <c r="A966" s="74">
        <v>11049601</v>
      </c>
      <c r="B966" s="74" t="s">
        <v>1146</v>
      </c>
      <c r="C966" s="44" t="s">
        <v>112</v>
      </c>
      <c r="G966" s="60"/>
      <c r="H966" s="60"/>
      <c r="I966" s="60"/>
    </row>
    <row r="967" spans="1:9">
      <c r="A967" s="74">
        <v>11056015</v>
      </c>
      <c r="B967" s="74" t="s">
        <v>1147</v>
      </c>
      <c r="C967" s="44" t="s">
        <v>112</v>
      </c>
      <c r="G967" s="60"/>
      <c r="H967" s="60"/>
      <c r="I967" s="60"/>
    </row>
    <row r="968" spans="1:9">
      <c r="A968" s="74">
        <v>11072787</v>
      </c>
      <c r="B968" s="74" t="s">
        <v>1148</v>
      </c>
      <c r="C968" s="44" t="s">
        <v>112</v>
      </c>
      <c r="G968" s="60"/>
      <c r="H968" s="60"/>
      <c r="I968" s="60"/>
    </row>
    <row r="969" spans="1:9">
      <c r="A969" s="74">
        <v>11079542</v>
      </c>
      <c r="B969" s="74" t="s">
        <v>1149</v>
      </c>
      <c r="C969" s="44" t="s">
        <v>112</v>
      </c>
      <c r="G969" s="60"/>
      <c r="H969" s="60"/>
      <c r="I969" s="60"/>
    </row>
    <row r="970" spans="1:9">
      <c r="A970" s="74">
        <v>11082805</v>
      </c>
      <c r="B970" s="74" t="s">
        <v>1150</v>
      </c>
      <c r="C970" s="44" t="s">
        <v>112</v>
      </c>
      <c r="G970" s="60"/>
      <c r="H970" s="60"/>
      <c r="I970" s="60"/>
    </row>
    <row r="971" spans="1:9">
      <c r="A971" s="74">
        <v>11088162</v>
      </c>
      <c r="B971" s="74" t="s">
        <v>1151</v>
      </c>
      <c r="C971" s="44" t="s">
        <v>112</v>
      </c>
      <c r="G971" s="60"/>
      <c r="H971" s="60"/>
      <c r="I971" s="60"/>
    </row>
    <row r="972" spans="1:9">
      <c r="A972" s="74">
        <v>11088854</v>
      </c>
      <c r="B972" s="74" t="s">
        <v>1152</v>
      </c>
      <c r="C972" s="44" t="s">
        <v>112</v>
      </c>
      <c r="G972" s="60"/>
      <c r="H972" s="60"/>
      <c r="I972" s="60"/>
    </row>
    <row r="973" spans="1:9">
      <c r="A973" s="74">
        <v>11110298</v>
      </c>
      <c r="B973" s="74" t="s">
        <v>1153</v>
      </c>
      <c r="C973" s="44" t="s">
        <v>112</v>
      </c>
      <c r="G973" s="60"/>
      <c r="H973" s="60"/>
      <c r="I973" s="60"/>
    </row>
    <row r="974" spans="1:9">
      <c r="A974" s="74">
        <v>11110766</v>
      </c>
      <c r="B974" s="74" t="s">
        <v>1154</v>
      </c>
      <c r="C974" s="44" t="s">
        <v>112</v>
      </c>
      <c r="G974" s="60"/>
      <c r="H974" s="60"/>
      <c r="I974" s="60"/>
    </row>
    <row r="975" spans="1:9">
      <c r="A975" s="74">
        <v>11118667</v>
      </c>
      <c r="B975" s="74" t="s">
        <v>1155</v>
      </c>
      <c r="C975" s="44" t="s">
        <v>112</v>
      </c>
      <c r="G975" s="60"/>
      <c r="H975" s="60"/>
      <c r="I975" s="60"/>
    </row>
    <row r="976" spans="1:9">
      <c r="A976" s="74">
        <v>11119879</v>
      </c>
      <c r="B976" s="74" t="s">
        <v>1156</v>
      </c>
      <c r="C976" s="44" t="s">
        <v>112</v>
      </c>
      <c r="G976" s="60"/>
      <c r="H976" s="60"/>
      <c r="I976" s="60"/>
    </row>
    <row r="977" spans="1:9">
      <c r="A977" s="74">
        <v>11121273</v>
      </c>
      <c r="B977" s="74" t="s">
        <v>1157</v>
      </c>
      <c r="C977" s="44" t="s">
        <v>112</v>
      </c>
      <c r="G977" s="60"/>
      <c r="H977" s="60"/>
      <c r="I977" s="60"/>
    </row>
    <row r="978" spans="1:9">
      <c r="A978" s="74">
        <v>11128795</v>
      </c>
      <c r="B978" s="74" t="s">
        <v>1158</v>
      </c>
      <c r="C978" s="44" t="s">
        <v>112</v>
      </c>
      <c r="G978" s="60"/>
      <c r="H978" s="60"/>
      <c r="I978" s="60"/>
    </row>
    <row r="979" spans="1:9">
      <c r="A979" s="74">
        <v>11130970</v>
      </c>
      <c r="B979" s="74" t="s">
        <v>1159</v>
      </c>
      <c r="C979" s="44" t="s">
        <v>112</v>
      </c>
      <c r="G979" s="60"/>
      <c r="H979" s="60"/>
      <c r="I979" s="60"/>
    </row>
    <row r="980" spans="1:9">
      <c r="A980" s="74">
        <v>11135737</v>
      </c>
      <c r="B980" s="74" t="s">
        <v>1160</v>
      </c>
      <c r="C980" s="44" t="s">
        <v>112</v>
      </c>
      <c r="G980" s="60"/>
      <c r="H980" s="60"/>
      <c r="I980" s="60"/>
    </row>
    <row r="981" spans="1:9">
      <c r="A981" s="74">
        <v>11137386</v>
      </c>
      <c r="B981" s="74" t="s">
        <v>1161</v>
      </c>
      <c r="C981" s="44" t="s">
        <v>112</v>
      </c>
      <c r="G981" s="60"/>
      <c r="H981" s="60"/>
      <c r="I981" s="60"/>
    </row>
    <row r="982" spans="1:9">
      <c r="A982" s="74">
        <v>11141287</v>
      </c>
      <c r="B982" s="74" t="s">
        <v>1162</v>
      </c>
      <c r="C982" s="44" t="s">
        <v>112</v>
      </c>
      <c r="G982" s="60"/>
      <c r="H982" s="60"/>
      <c r="I982" s="60"/>
    </row>
    <row r="983" spans="1:9">
      <c r="A983" s="74">
        <v>11143100</v>
      </c>
      <c r="B983" s="74" t="s">
        <v>1163</v>
      </c>
      <c r="C983" s="44" t="s">
        <v>112</v>
      </c>
      <c r="G983" s="60"/>
      <c r="H983" s="60"/>
      <c r="I983" s="60"/>
    </row>
    <row r="984" spans="1:9">
      <c r="A984" s="74">
        <v>11145842</v>
      </c>
      <c r="B984" s="74" t="s">
        <v>1164</v>
      </c>
      <c r="C984" s="44" t="s">
        <v>112</v>
      </c>
      <c r="G984" s="60"/>
      <c r="H984" s="60"/>
      <c r="I984" s="60"/>
    </row>
    <row r="985" spans="1:9">
      <c r="A985" s="74">
        <v>11161953</v>
      </c>
      <c r="B985" s="74" t="s">
        <v>1165</v>
      </c>
      <c r="C985" s="44" t="s">
        <v>112</v>
      </c>
      <c r="G985" s="60"/>
      <c r="H985" s="60"/>
      <c r="I985" s="60"/>
    </row>
    <row r="986" spans="1:9">
      <c r="A986" s="74">
        <v>11177397</v>
      </c>
      <c r="B986" s="74" t="s">
        <v>1166</v>
      </c>
      <c r="C986" s="44" t="s">
        <v>112</v>
      </c>
      <c r="G986" s="60"/>
      <c r="H986" s="60"/>
      <c r="I986" s="60"/>
    </row>
    <row r="987" spans="1:9">
      <c r="A987" s="74">
        <v>11177865</v>
      </c>
      <c r="B987" s="74" t="s">
        <v>1167</v>
      </c>
      <c r="C987" s="44" t="s">
        <v>112</v>
      </c>
      <c r="G987" s="60"/>
      <c r="H987" s="60"/>
      <c r="I987" s="60"/>
    </row>
    <row r="988" spans="1:9">
      <c r="A988" s="74">
        <v>11182228</v>
      </c>
      <c r="B988" s="74" t="s">
        <v>1168</v>
      </c>
      <c r="C988" s="44" t="s">
        <v>112</v>
      </c>
      <c r="G988" s="60"/>
      <c r="H988" s="60"/>
      <c r="I988" s="60"/>
    </row>
    <row r="989" spans="1:9">
      <c r="A989" s="74">
        <v>11184368</v>
      </c>
      <c r="B989" s="74" t="s">
        <v>1169</v>
      </c>
      <c r="C989" s="44" t="s">
        <v>112</v>
      </c>
      <c r="G989" s="60"/>
      <c r="H989" s="60"/>
      <c r="I989" s="60"/>
    </row>
    <row r="990" spans="1:9">
      <c r="A990" s="74">
        <v>11187295</v>
      </c>
      <c r="B990" s="74" t="s">
        <v>1170</v>
      </c>
      <c r="C990" s="44" t="s">
        <v>112</v>
      </c>
      <c r="G990" s="60"/>
      <c r="H990" s="60"/>
      <c r="I990" s="60"/>
    </row>
    <row r="991" spans="1:9">
      <c r="A991" s="74">
        <v>11188194</v>
      </c>
      <c r="B991" s="74" t="s">
        <v>1171</v>
      </c>
      <c r="C991" s="44" t="s">
        <v>112</v>
      </c>
      <c r="G991" s="60"/>
      <c r="H991" s="60"/>
      <c r="I991" s="60"/>
    </row>
    <row r="992" spans="1:9">
      <c r="A992" s="74">
        <v>11190067</v>
      </c>
      <c r="B992" s="74" t="s">
        <v>1172</v>
      </c>
      <c r="C992" s="44" t="s">
        <v>112</v>
      </c>
      <c r="G992" s="60"/>
      <c r="H992" s="60"/>
      <c r="I992" s="60"/>
    </row>
    <row r="993" spans="1:9">
      <c r="A993" s="74">
        <v>11202379</v>
      </c>
      <c r="B993" s="74" t="s">
        <v>1173</v>
      </c>
      <c r="C993" s="44" t="s">
        <v>112</v>
      </c>
      <c r="G993" s="60"/>
      <c r="H993" s="60"/>
      <c r="I993" s="60"/>
    </row>
    <row r="994" spans="1:9">
      <c r="A994" s="74">
        <v>11202698</v>
      </c>
      <c r="B994" s="74" t="s">
        <v>1174</v>
      </c>
      <c r="C994" s="44" t="s">
        <v>112</v>
      </c>
      <c r="G994" s="60"/>
      <c r="H994" s="60"/>
      <c r="I994" s="60"/>
    </row>
    <row r="995" spans="1:9">
      <c r="A995" s="74">
        <v>11227830</v>
      </c>
      <c r="B995" s="74" t="s">
        <v>1175</v>
      </c>
      <c r="C995" s="44" t="s">
        <v>112</v>
      </c>
      <c r="G995" s="60"/>
      <c r="H995" s="60"/>
      <c r="I995" s="60"/>
    </row>
    <row r="996" spans="1:9">
      <c r="A996" s="74">
        <v>11230217</v>
      </c>
      <c r="B996" s="74" t="s">
        <v>1538</v>
      </c>
      <c r="C996" s="44" t="s">
        <v>112</v>
      </c>
      <c r="G996" s="60"/>
      <c r="H996" s="60"/>
      <c r="I996" s="60"/>
    </row>
    <row r="997" spans="1:9">
      <c r="A997" s="74">
        <v>11235350</v>
      </c>
      <c r="B997" s="74" t="s">
        <v>1539</v>
      </c>
      <c r="C997" s="44" t="s">
        <v>112</v>
      </c>
      <c r="G997" s="60"/>
      <c r="H997" s="60"/>
      <c r="I997" s="60"/>
    </row>
    <row r="998" spans="1:9">
      <c r="A998" s="74">
        <v>11239520</v>
      </c>
      <c r="B998" s="74" t="s">
        <v>1176</v>
      </c>
      <c r="C998" s="44" t="s">
        <v>112</v>
      </c>
      <c r="G998" s="60"/>
      <c r="H998" s="60"/>
      <c r="I998" s="60"/>
    </row>
    <row r="999" spans="1:9">
      <c r="A999" s="74">
        <v>11255080</v>
      </c>
      <c r="B999" s="74" t="s">
        <v>1177</v>
      </c>
      <c r="C999" s="44" t="s">
        <v>112</v>
      </c>
      <c r="G999" s="60"/>
      <c r="H999" s="60"/>
      <c r="I999" s="60"/>
    </row>
    <row r="1000" spans="1:9">
      <c r="A1000" s="74">
        <v>11273577</v>
      </c>
      <c r="B1000" s="74" t="s">
        <v>1178</v>
      </c>
      <c r="C1000" s="44" t="s">
        <v>112</v>
      </c>
      <c r="G1000" s="60"/>
      <c r="H1000" s="60"/>
      <c r="I1000" s="60"/>
    </row>
    <row r="1001" spans="1:9">
      <c r="A1001" s="74">
        <v>11292810</v>
      </c>
      <c r="B1001" s="74" t="s">
        <v>1179</v>
      </c>
      <c r="C1001" s="44" t="s">
        <v>112</v>
      </c>
      <c r="G1001" s="60"/>
      <c r="H1001" s="60"/>
      <c r="I1001" s="60"/>
    </row>
    <row r="1002" spans="1:9">
      <c r="A1002" s="74">
        <v>11318366</v>
      </c>
      <c r="B1002" s="74" t="s">
        <v>1180</v>
      </c>
      <c r="C1002" s="44" t="s">
        <v>112</v>
      </c>
      <c r="G1002" s="60"/>
      <c r="H1002" s="60"/>
      <c r="I1002" s="60"/>
    </row>
    <row r="1003" spans="1:9">
      <c r="A1003" s="74">
        <v>11325219</v>
      </c>
      <c r="B1003" s="74" t="s">
        <v>1181</v>
      </c>
      <c r="C1003" s="44" t="s">
        <v>112</v>
      </c>
      <c r="G1003" s="60"/>
      <c r="H1003" s="60"/>
      <c r="I1003" s="60"/>
    </row>
    <row r="1004" spans="1:9">
      <c r="A1004" s="74">
        <v>11326294</v>
      </c>
      <c r="B1004" s="74" t="s">
        <v>1182</v>
      </c>
      <c r="C1004" s="44" t="s">
        <v>112</v>
      </c>
      <c r="G1004" s="60"/>
      <c r="H1004" s="60"/>
      <c r="I1004" s="60"/>
    </row>
    <row r="1005" spans="1:9">
      <c r="A1005" s="74">
        <v>11335347</v>
      </c>
      <c r="B1005" s="74" t="s">
        <v>1183</v>
      </c>
      <c r="C1005" s="44" t="s">
        <v>112</v>
      </c>
      <c r="G1005" s="60"/>
      <c r="H1005" s="60"/>
      <c r="I1005" s="60"/>
    </row>
    <row r="1006" spans="1:9">
      <c r="A1006" s="74">
        <v>11344493</v>
      </c>
      <c r="B1006" s="74" t="s">
        <v>1184</v>
      </c>
      <c r="C1006" s="44" t="s">
        <v>112</v>
      </c>
      <c r="G1006" s="60"/>
      <c r="H1006" s="60"/>
      <c r="I1006" s="60"/>
    </row>
    <row r="1007" spans="1:9">
      <c r="A1007" s="74">
        <v>11346121</v>
      </c>
      <c r="B1007" s="74" t="s">
        <v>1185</v>
      </c>
      <c r="C1007" s="44" t="s">
        <v>112</v>
      </c>
      <c r="G1007" s="60"/>
      <c r="H1007" s="60"/>
      <c r="I1007" s="60"/>
    </row>
    <row r="1008" spans="1:9">
      <c r="A1008" s="74">
        <v>11347008</v>
      </c>
      <c r="B1008" s="74" t="s">
        <v>1186</v>
      </c>
      <c r="C1008" s="44" t="s">
        <v>112</v>
      </c>
      <c r="G1008" s="60"/>
      <c r="H1008" s="60"/>
      <c r="I1008" s="60"/>
    </row>
    <row r="1009" spans="1:9">
      <c r="A1009" s="74">
        <v>11350631</v>
      </c>
      <c r="B1009" s="74" t="s">
        <v>1187</v>
      </c>
      <c r="C1009" s="44" t="s">
        <v>112</v>
      </c>
      <c r="G1009" s="60"/>
      <c r="H1009" s="60"/>
      <c r="I1009" s="60"/>
    </row>
    <row r="1010" spans="1:9">
      <c r="A1010" s="74">
        <v>11352937</v>
      </c>
      <c r="B1010" s="74" t="s">
        <v>1188</v>
      </c>
      <c r="C1010" s="44" t="s">
        <v>112</v>
      </c>
      <c r="G1010" s="60"/>
      <c r="H1010" s="60"/>
      <c r="I1010" s="60"/>
    </row>
    <row r="1011" spans="1:9">
      <c r="A1011" s="74">
        <v>11364136</v>
      </c>
      <c r="B1011" s="74" t="s">
        <v>1189</v>
      </c>
      <c r="C1011" s="44" t="s">
        <v>112</v>
      </c>
      <c r="G1011" s="60"/>
      <c r="H1011" s="60"/>
      <c r="I1011" s="60"/>
    </row>
    <row r="1012" spans="1:9">
      <c r="A1012" s="74">
        <v>11366419</v>
      </c>
      <c r="B1012" s="74" t="s">
        <v>1190</v>
      </c>
      <c r="C1012" s="44" t="s">
        <v>112</v>
      </c>
      <c r="G1012" s="60"/>
      <c r="H1012" s="60"/>
      <c r="I1012" s="60"/>
    </row>
    <row r="1013" spans="1:9">
      <c r="A1013" s="74">
        <v>11372940</v>
      </c>
      <c r="B1013" s="74" t="s">
        <v>1191</v>
      </c>
      <c r="C1013" s="44" t="s">
        <v>112</v>
      </c>
      <c r="G1013" s="60"/>
      <c r="H1013" s="60"/>
      <c r="I1013" s="60"/>
    </row>
    <row r="1014" spans="1:9">
      <c r="A1014" s="74">
        <v>11379623</v>
      </c>
      <c r="B1014" s="74" t="s">
        <v>1192</v>
      </c>
      <c r="C1014" s="44" t="s">
        <v>112</v>
      </c>
      <c r="G1014" s="60"/>
      <c r="H1014" s="60"/>
      <c r="I1014" s="60"/>
    </row>
    <row r="1015" spans="1:9">
      <c r="A1015" s="74">
        <v>11385523</v>
      </c>
      <c r="B1015" s="74" t="s">
        <v>1193</v>
      </c>
      <c r="C1015" s="44" t="s">
        <v>112</v>
      </c>
      <c r="G1015" s="60"/>
      <c r="H1015" s="60"/>
      <c r="I1015" s="60"/>
    </row>
    <row r="1016" spans="1:9">
      <c r="A1016" s="74">
        <v>11395415</v>
      </c>
      <c r="B1016" s="74" t="s">
        <v>1194</v>
      </c>
      <c r="C1016" s="44" t="s">
        <v>112</v>
      </c>
      <c r="G1016" s="60"/>
      <c r="H1016" s="60"/>
      <c r="I1016" s="60"/>
    </row>
    <row r="1017" spans="1:9">
      <c r="A1017" s="74">
        <v>11400688</v>
      </c>
      <c r="B1017" s="74" t="s">
        <v>1195</v>
      </c>
      <c r="C1017" s="44" t="s">
        <v>112</v>
      </c>
      <c r="G1017" s="60"/>
      <c r="H1017" s="60"/>
      <c r="I1017" s="60"/>
    </row>
    <row r="1018" spans="1:9">
      <c r="A1018" s="74">
        <v>11400814</v>
      </c>
      <c r="B1018" s="74" t="s">
        <v>1196</v>
      </c>
      <c r="C1018" s="44" t="s">
        <v>112</v>
      </c>
      <c r="G1018" s="60"/>
      <c r="H1018" s="60"/>
      <c r="I1018" s="60"/>
    </row>
    <row r="1019" spans="1:9">
      <c r="A1019" s="74">
        <v>11406113</v>
      </c>
      <c r="B1019" s="74" t="s">
        <v>1197</v>
      </c>
      <c r="C1019" s="44" t="s">
        <v>112</v>
      </c>
      <c r="G1019" s="60"/>
      <c r="H1019" s="60"/>
      <c r="I1019" s="60"/>
    </row>
    <row r="1020" spans="1:9">
      <c r="A1020" s="74">
        <v>11410310</v>
      </c>
      <c r="B1020" s="74" t="s">
        <v>1198</v>
      </c>
      <c r="C1020" s="44" t="s">
        <v>112</v>
      </c>
      <c r="G1020" s="60"/>
      <c r="H1020" s="60"/>
      <c r="I1020" s="60"/>
    </row>
    <row r="1021" spans="1:9">
      <c r="A1021" s="74">
        <v>11411657</v>
      </c>
      <c r="B1021" s="74" t="s">
        <v>1199</v>
      </c>
      <c r="C1021" s="44" t="s">
        <v>112</v>
      </c>
      <c r="G1021" s="60"/>
      <c r="H1021" s="60"/>
      <c r="I1021" s="60"/>
    </row>
    <row r="1022" spans="1:9">
      <c r="A1022" s="74">
        <v>11411717</v>
      </c>
      <c r="B1022" s="74" t="s">
        <v>1200</v>
      </c>
      <c r="C1022" s="44" t="s">
        <v>112</v>
      </c>
      <c r="G1022" s="60"/>
      <c r="H1022" s="60"/>
      <c r="I1022" s="60"/>
    </row>
    <row r="1023" spans="1:9">
      <c r="A1023" s="74">
        <v>11411870</v>
      </c>
      <c r="B1023" s="74" t="s">
        <v>1201</v>
      </c>
      <c r="C1023" s="44" t="s">
        <v>112</v>
      </c>
      <c r="G1023" s="60"/>
      <c r="H1023" s="60"/>
      <c r="I1023" s="60"/>
    </row>
    <row r="1024" spans="1:9">
      <c r="A1024" s="74">
        <v>11422336</v>
      </c>
      <c r="B1024" s="74" t="s">
        <v>1202</v>
      </c>
      <c r="C1024" s="44" t="s">
        <v>112</v>
      </c>
      <c r="G1024" s="60"/>
      <c r="H1024" s="60"/>
      <c r="I1024" s="60"/>
    </row>
    <row r="1025" spans="1:9">
      <c r="A1025" s="74">
        <v>11423146</v>
      </c>
      <c r="B1025" s="74" t="s">
        <v>1203</v>
      </c>
      <c r="C1025" s="44" t="s">
        <v>112</v>
      </c>
      <c r="G1025" s="60"/>
      <c r="H1025" s="60"/>
      <c r="I1025" s="60"/>
    </row>
    <row r="1026" spans="1:9">
      <c r="A1026" s="74">
        <v>11423583</v>
      </c>
      <c r="B1026" s="74" t="s">
        <v>1204</v>
      </c>
      <c r="C1026" s="44" t="s">
        <v>112</v>
      </c>
      <c r="G1026" s="60"/>
      <c r="H1026" s="60"/>
      <c r="I1026" s="60"/>
    </row>
    <row r="1027" spans="1:9">
      <c r="A1027" s="74">
        <v>11423666</v>
      </c>
      <c r="B1027" s="74" t="s">
        <v>1205</v>
      </c>
      <c r="C1027" s="44" t="s">
        <v>112</v>
      </c>
      <c r="G1027" s="60"/>
      <c r="H1027" s="60"/>
      <c r="I1027" s="60"/>
    </row>
    <row r="1028" spans="1:9">
      <c r="A1028" s="74">
        <v>11428178</v>
      </c>
      <c r="B1028" s="74" t="s">
        <v>1206</v>
      </c>
      <c r="C1028" s="44" t="s">
        <v>112</v>
      </c>
      <c r="G1028" s="60"/>
      <c r="H1028" s="60"/>
      <c r="I1028" s="60"/>
    </row>
    <row r="1029" spans="1:9">
      <c r="A1029" s="50">
        <v>11433222</v>
      </c>
      <c r="B1029" s="50" t="s">
        <v>1540</v>
      </c>
      <c r="C1029" s="44" t="s">
        <v>112</v>
      </c>
      <c r="G1029" s="60"/>
      <c r="H1029" s="60"/>
      <c r="I1029" s="60"/>
    </row>
    <row r="1030" spans="1:9">
      <c r="A1030" s="74">
        <v>11450953</v>
      </c>
      <c r="B1030" s="74" t="s">
        <v>1207</v>
      </c>
      <c r="C1030" s="44" t="s">
        <v>112</v>
      </c>
      <c r="G1030" s="60"/>
      <c r="H1030" s="60"/>
      <c r="I1030" s="60"/>
    </row>
    <row r="1031" spans="1:9">
      <c r="A1031" s="74">
        <v>11460673</v>
      </c>
      <c r="B1031" s="74" t="s">
        <v>1208</v>
      </c>
      <c r="C1031" s="44" t="s">
        <v>112</v>
      </c>
      <c r="G1031" s="60"/>
      <c r="H1031" s="60"/>
      <c r="I1031" s="60"/>
    </row>
    <row r="1032" spans="1:9">
      <c r="A1032" s="74">
        <v>11489286</v>
      </c>
      <c r="B1032" s="74" t="s">
        <v>1209</v>
      </c>
      <c r="C1032" s="44" t="s">
        <v>112</v>
      </c>
      <c r="G1032" s="60"/>
      <c r="H1032" s="60"/>
      <c r="I1032" s="60"/>
    </row>
    <row r="1033" spans="1:9">
      <c r="A1033" s="74">
        <v>11490220</v>
      </c>
      <c r="B1033" s="74" t="s">
        <v>1210</v>
      </c>
      <c r="C1033" s="44" t="s">
        <v>112</v>
      </c>
      <c r="G1033" s="60"/>
      <c r="H1033" s="60"/>
      <c r="I1033" s="60"/>
    </row>
    <row r="1034" spans="1:9">
      <c r="A1034" s="74">
        <v>11500131</v>
      </c>
      <c r="B1034" s="74" t="s">
        <v>1211</v>
      </c>
      <c r="C1034" s="44" t="s">
        <v>112</v>
      </c>
      <c r="G1034" s="60"/>
      <c r="H1034" s="60"/>
      <c r="I1034" s="60"/>
    </row>
    <row r="1035" spans="1:9">
      <c r="A1035" s="74">
        <v>11521794</v>
      </c>
      <c r="B1035" s="74" t="s">
        <v>1212</v>
      </c>
      <c r="C1035" s="44" t="s">
        <v>112</v>
      </c>
      <c r="G1035" s="60"/>
      <c r="H1035" s="60"/>
      <c r="I1035" s="60"/>
    </row>
    <row r="1036" spans="1:9">
      <c r="A1036" s="74">
        <v>11526490</v>
      </c>
      <c r="B1036" s="74" t="s">
        <v>1213</v>
      </c>
      <c r="C1036" s="44" t="s">
        <v>112</v>
      </c>
      <c r="G1036" s="60"/>
      <c r="H1036" s="60"/>
      <c r="I1036" s="60"/>
    </row>
    <row r="1037" spans="1:9">
      <c r="A1037" s="50">
        <v>11532088</v>
      </c>
      <c r="B1037" s="76" t="s">
        <v>1679</v>
      </c>
      <c r="C1037" s="44" t="s">
        <v>112</v>
      </c>
      <c r="G1037" s="60"/>
      <c r="H1037" s="60"/>
      <c r="I1037" s="60"/>
    </row>
    <row r="1038" spans="1:9">
      <c r="A1038" s="74">
        <v>11538990</v>
      </c>
      <c r="B1038" s="74" t="s">
        <v>1214</v>
      </c>
      <c r="C1038" s="44" t="s">
        <v>112</v>
      </c>
      <c r="G1038" s="60"/>
      <c r="H1038" s="60"/>
      <c r="I1038" s="60"/>
    </row>
    <row r="1039" spans="1:9">
      <c r="A1039" s="74">
        <v>11557071</v>
      </c>
      <c r="B1039" s="74" t="s">
        <v>1215</v>
      </c>
      <c r="C1039" s="44" t="s">
        <v>112</v>
      </c>
      <c r="G1039" s="60"/>
      <c r="H1039" s="60"/>
      <c r="I1039" s="60"/>
    </row>
    <row r="1040" spans="1:9">
      <c r="A1040" s="74">
        <v>11564177</v>
      </c>
      <c r="B1040" s="74" t="s">
        <v>1216</v>
      </c>
      <c r="C1040" s="44" t="s">
        <v>112</v>
      </c>
      <c r="G1040" s="60"/>
      <c r="H1040" s="60"/>
      <c r="I1040" s="60"/>
    </row>
    <row r="1041" spans="1:9">
      <c r="A1041" s="74">
        <v>11568784</v>
      </c>
      <c r="B1041" s="74" t="s">
        <v>1217</v>
      </c>
      <c r="C1041" s="44" t="s">
        <v>112</v>
      </c>
      <c r="G1041" s="60"/>
      <c r="H1041" s="60"/>
      <c r="I1041" s="60"/>
    </row>
    <row r="1042" spans="1:9">
      <c r="A1042" s="74">
        <v>11570962</v>
      </c>
      <c r="B1042" s="74" t="s">
        <v>1218</v>
      </c>
      <c r="C1042" s="44" t="s">
        <v>112</v>
      </c>
      <c r="G1042" s="60"/>
      <c r="H1042" s="60"/>
      <c r="I1042" s="60"/>
    </row>
    <row r="1043" spans="1:9">
      <c r="A1043" s="74">
        <v>11572343</v>
      </c>
      <c r="B1043" s="74" t="s">
        <v>1219</v>
      </c>
      <c r="C1043" s="44" t="s">
        <v>112</v>
      </c>
      <c r="G1043" s="60"/>
      <c r="H1043" s="60"/>
      <c r="I1043" s="60"/>
    </row>
    <row r="1044" spans="1:9">
      <c r="A1044" s="74">
        <v>11572449</v>
      </c>
      <c r="B1044" s="74" t="s">
        <v>1220</v>
      </c>
      <c r="C1044" s="44" t="s">
        <v>112</v>
      </c>
      <c r="G1044" s="60"/>
      <c r="H1044" s="60"/>
      <c r="I1044" s="60"/>
    </row>
    <row r="1045" spans="1:9">
      <c r="A1045" s="74">
        <v>11574626</v>
      </c>
      <c r="B1045" s="74" t="s">
        <v>1221</v>
      </c>
      <c r="C1045" s="44" t="s">
        <v>112</v>
      </c>
      <c r="G1045" s="60"/>
      <c r="H1045" s="60"/>
      <c r="I1045" s="60"/>
    </row>
    <row r="1046" spans="1:9">
      <c r="A1046" s="74">
        <v>11576861</v>
      </c>
      <c r="B1046" s="74" t="s">
        <v>1222</v>
      </c>
      <c r="C1046" s="44" t="s">
        <v>112</v>
      </c>
      <c r="G1046" s="60"/>
      <c r="H1046" s="60"/>
      <c r="I1046" s="60"/>
    </row>
    <row r="1047" spans="1:9">
      <c r="A1047" s="74">
        <v>11582596</v>
      </c>
      <c r="B1047" s="74" t="s">
        <v>1223</v>
      </c>
      <c r="C1047" s="44" t="s">
        <v>112</v>
      </c>
      <c r="G1047" s="60"/>
      <c r="H1047" s="60"/>
      <c r="I1047" s="60"/>
    </row>
    <row r="1048" spans="1:9">
      <c r="A1048" s="74">
        <v>11590938</v>
      </c>
      <c r="B1048" s="74" t="s">
        <v>1224</v>
      </c>
      <c r="C1048" s="44" t="s">
        <v>112</v>
      </c>
      <c r="G1048" s="60"/>
      <c r="H1048" s="60"/>
      <c r="I1048" s="60"/>
    </row>
    <row r="1049" spans="1:9">
      <c r="A1049" s="74">
        <v>11601091</v>
      </c>
      <c r="B1049" s="74" t="s">
        <v>1225</v>
      </c>
      <c r="C1049" s="44" t="s">
        <v>112</v>
      </c>
      <c r="G1049" s="60"/>
      <c r="H1049" s="60"/>
      <c r="I1049" s="60"/>
    </row>
    <row r="1050" spans="1:9">
      <c r="A1050" s="74">
        <v>11605700</v>
      </c>
      <c r="B1050" s="74" t="s">
        <v>1226</v>
      </c>
      <c r="C1050" s="44" t="s">
        <v>112</v>
      </c>
      <c r="G1050" s="60"/>
      <c r="H1050" s="60"/>
      <c r="I1050" s="60"/>
    </row>
    <row r="1051" spans="1:9">
      <c r="A1051" s="74">
        <v>11611340</v>
      </c>
      <c r="B1051" s="74" t="s">
        <v>1227</v>
      </c>
      <c r="C1051" s="44" t="s">
        <v>112</v>
      </c>
      <c r="G1051" s="60"/>
      <c r="H1051" s="60"/>
      <c r="I1051" s="60"/>
    </row>
    <row r="1052" spans="1:9">
      <c r="A1052" s="74">
        <v>11614917</v>
      </c>
      <c r="B1052" s="74" t="s">
        <v>1228</v>
      </c>
      <c r="C1052" s="44" t="s">
        <v>112</v>
      </c>
      <c r="G1052" s="60"/>
      <c r="H1052" s="60"/>
      <c r="I1052" s="60"/>
    </row>
    <row r="1053" spans="1:9">
      <c r="A1053" s="74">
        <v>11623891</v>
      </c>
      <c r="B1053" s="74" t="s">
        <v>1229</v>
      </c>
      <c r="C1053" s="44" t="s">
        <v>112</v>
      </c>
      <c r="G1053" s="60"/>
      <c r="H1053" s="60"/>
      <c r="I1053" s="60"/>
    </row>
    <row r="1054" spans="1:9">
      <c r="A1054" s="74">
        <v>11637700</v>
      </c>
      <c r="B1054" s="74" t="s">
        <v>1230</v>
      </c>
      <c r="C1054" s="44" t="s">
        <v>112</v>
      </c>
      <c r="G1054" s="60"/>
      <c r="H1054" s="60"/>
      <c r="I1054" s="60"/>
    </row>
    <row r="1055" spans="1:9">
      <c r="A1055" s="74">
        <v>11657967</v>
      </c>
      <c r="B1055" s="74" t="s">
        <v>1231</v>
      </c>
      <c r="C1055" s="44" t="s">
        <v>112</v>
      </c>
      <c r="G1055" s="60"/>
      <c r="H1055" s="60"/>
      <c r="I1055" s="60"/>
    </row>
    <row r="1056" spans="1:9">
      <c r="A1056" s="74">
        <v>11665760</v>
      </c>
      <c r="B1056" s="74" t="s">
        <v>1232</v>
      </c>
      <c r="C1056" s="44" t="s">
        <v>112</v>
      </c>
      <c r="G1056" s="60"/>
      <c r="H1056" s="60"/>
      <c r="I1056" s="60"/>
    </row>
    <row r="1057" spans="1:9">
      <c r="A1057" s="74">
        <v>11686733</v>
      </c>
      <c r="B1057" s="74" t="s">
        <v>1233</v>
      </c>
      <c r="C1057" s="44" t="s">
        <v>112</v>
      </c>
      <c r="G1057" s="60"/>
      <c r="H1057" s="60"/>
      <c r="I1057" s="60"/>
    </row>
    <row r="1058" spans="1:9">
      <c r="A1058" s="74">
        <v>11702998</v>
      </c>
      <c r="B1058" s="74" t="s">
        <v>1234</v>
      </c>
      <c r="C1058" s="44" t="s">
        <v>112</v>
      </c>
      <c r="G1058" s="60"/>
      <c r="H1058" s="60"/>
      <c r="I1058" s="60"/>
    </row>
    <row r="1059" spans="1:9">
      <c r="A1059" s="74">
        <v>11705614</v>
      </c>
      <c r="B1059" s="74" t="s">
        <v>1235</v>
      </c>
      <c r="C1059" s="44" t="s">
        <v>112</v>
      </c>
      <c r="G1059" s="60"/>
      <c r="H1059" s="60"/>
      <c r="I1059" s="60"/>
    </row>
    <row r="1060" spans="1:9">
      <c r="A1060" s="74">
        <v>11706312</v>
      </c>
      <c r="B1060" s="74" t="s">
        <v>1236</v>
      </c>
      <c r="C1060" s="44" t="s">
        <v>112</v>
      </c>
      <c r="G1060" s="60"/>
      <c r="H1060" s="60"/>
      <c r="I1060" s="60"/>
    </row>
    <row r="1061" spans="1:9">
      <c r="A1061" s="74">
        <v>11733935</v>
      </c>
      <c r="B1061" s="74" t="s">
        <v>1237</v>
      </c>
      <c r="C1061" s="44" t="s">
        <v>112</v>
      </c>
      <c r="G1061" s="60"/>
      <c r="H1061" s="60"/>
      <c r="I1061" s="60"/>
    </row>
    <row r="1062" spans="1:9">
      <c r="A1062" s="74">
        <v>11735414</v>
      </c>
      <c r="B1062" s="74" t="s">
        <v>1238</v>
      </c>
      <c r="C1062" s="44" t="s">
        <v>112</v>
      </c>
      <c r="G1062" s="60"/>
      <c r="H1062" s="60"/>
      <c r="I1062" s="60"/>
    </row>
    <row r="1063" spans="1:9">
      <c r="A1063" s="74">
        <v>11735696</v>
      </c>
      <c r="B1063" s="74" t="s">
        <v>1239</v>
      </c>
      <c r="C1063" s="44" t="s">
        <v>112</v>
      </c>
      <c r="G1063" s="60"/>
      <c r="H1063" s="60"/>
      <c r="I1063" s="60"/>
    </row>
    <row r="1064" spans="1:9">
      <c r="A1064" s="74">
        <v>11735727</v>
      </c>
      <c r="B1064" s="74" t="s">
        <v>1240</v>
      </c>
      <c r="C1064" s="44" t="s">
        <v>112</v>
      </c>
      <c r="G1064" s="60"/>
      <c r="H1064" s="60"/>
      <c r="I1064" s="60"/>
    </row>
    <row r="1065" spans="1:9">
      <c r="A1065" s="74">
        <v>11736164</v>
      </c>
      <c r="B1065" s="74" t="s">
        <v>1241</v>
      </c>
      <c r="C1065" s="44" t="s">
        <v>112</v>
      </c>
      <c r="G1065" s="60"/>
      <c r="H1065" s="60"/>
      <c r="I1065" s="60"/>
    </row>
    <row r="1066" spans="1:9">
      <c r="A1066" s="74">
        <v>11736767</v>
      </c>
      <c r="B1066" s="74" t="s">
        <v>1242</v>
      </c>
      <c r="C1066" s="44" t="s">
        <v>112</v>
      </c>
      <c r="G1066" s="60"/>
      <c r="H1066" s="60"/>
      <c r="I1066" s="60"/>
    </row>
    <row r="1067" spans="1:9">
      <c r="A1067" s="74">
        <v>11737815</v>
      </c>
      <c r="B1067" s="74" t="s">
        <v>1243</v>
      </c>
      <c r="C1067" s="44" t="s">
        <v>112</v>
      </c>
      <c r="G1067" s="60"/>
      <c r="H1067" s="60"/>
      <c r="I1067" s="60"/>
    </row>
    <row r="1068" spans="1:9">
      <c r="A1068" s="74">
        <v>11742747</v>
      </c>
      <c r="B1068" s="74" t="s">
        <v>1244</v>
      </c>
      <c r="C1068" s="44" t="s">
        <v>112</v>
      </c>
      <c r="G1068" s="60"/>
      <c r="H1068" s="60"/>
      <c r="I1068" s="60"/>
    </row>
    <row r="1069" spans="1:9">
      <c r="A1069" s="74">
        <v>11751608</v>
      </c>
      <c r="B1069" s="74" t="s">
        <v>1245</v>
      </c>
      <c r="C1069" s="44" t="s">
        <v>112</v>
      </c>
      <c r="G1069" s="60"/>
      <c r="H1069" s="60"/>
      <c r="I1069" s="60"/>
    </row>
    <row r="1070" spans="1:9">
      <c r="A1070" s="74">
        <v>11760990</v>
      </c>
      <c r="B1070" s="74" t="s">
        <v>1246</v>
      </c>
      <c r="C1070" s="44" t="s">
        <v>112</v>
      </c>
      <c r="G1070" s="60"/>
      <c r="H1070" s="60"/>
      <c r="I1070" s="60"/>
    </row>
    <row r="1071" spans="1:9">
      <c r="A1071" s="74">
        <v>11767609</v>
      </c>
      <c r="B1071" s="74" t="s">
        <v>1680</v>
      </c>
      <c r="C1071" s="44" t="s">
        <v>112</v>
      </c>
      <c r="G1071" s="60"/>
      <c r="H1071" s="60"/>
      <c r="I1071" s="60"/>
    </row>
    <row r="1072" spans="1:9">
      <c r="A1072" s="74">
        <v>11770089</v>
      </c>
      <c r="B1072" s="74" t="s">
        <v>1247</v>
      </c>
      <c r="C1072" s="44" t="s">
        <v>112</v>
      </c>
      <c r="G1072" s="60"/>
      <c r="H1072" s="60"/>
      <c r="I1072" s="60"/>
    </row>
    <row r="1073" spans="1:9">
      <c r="A1073" s="74">
        <v>11770391</v>
      </c>
      <c r="B1073" s="74" t="s">
        <v>1248</v>
      </c>
      <c r="C1073" s="44" t="s">
        <v>112</v>
      </c>
      <c r="G1073" s="60"/>
      <c r="H1073" s="60"/>
      <c r="I1073" s="60"/>
    </row>
    <row r="1074" spans="1:9">
      <c r="A1074" s="74">
        <v>11777996</v>
      </c>
      <c r="B1074" s="74" t="s">
        <v>1249</v>
      </c>
      <c r="C1074" s="44" t="s">
        <v>112</v>
      </c>
      <c r="G1074" s="60"/>
      <c r="H1074" s="60"/>
      <c r="I1074" s="60"/>
    </row>
    <row r="1075" spans="1:9">
      <c r="A1075" s="74">
        <v>11783577</v>
      </c>
      <c r="B1075" s="74" t="s">
        <v>1250</v>
      </c>
      <c r="C1075" s="44" t="s">
        <v>112</v>
      </c>
      <c r="G1075" s="60"/>
      <c r="H1075" s="60"/>
      <c r="I1075" s="60"/>
    </row>
    <row r="1076" spans="1:9">
      <c r="A1076" s="74">
        <v>11786728</v>
      </c>
      <c r="B1076" s="74" t="s">
        <v>1251</v>
      </c>
      <c r="C1076" s="44" t="s">
        <v>112</v>
      </c>
      <c r="G1076" s="60"/>
      <c r="H1076" s="60"/>
      <c r="I1076" s="60"/>
    </row>
    <row r="1077" spans="1:9">
      <c r="A1077" s="74">
        <v>11787635</v>
      </c>
      <c r="B1077" s="74" t="s">
        <v>1252</v>
      </c>
      <c r="C1077" s="44" t="s">
        <v>112</v>
      </c>
      <c r="G1077" s="60"/>
      <c r="H1077" s="60"/>
      <c r="I1077" s="60"/>
    </row>
    <row r="1078" spans="1:9">
      <c r="A1078" s="74">
        <v>11801174</v>
      </c>
      <c r="B1078" s="74" t="s">
        <v>1253</v>
      </c>
      <c r="C1078" s="44" t="s">
        <v>112</v>
      </c>
      <c r="G1078" s="60"/>
      <c r="H1078" s="60"/>
      <c r="I1078" s="60"/>
    </row>
    <row r="1079" spans="1:9">
      <c r="A1079" s="74">
        <v>11802487</v>
      </c>
      <c r="B1079" s="74" t="s">
        <v>1254</v>
      </c>
      <c r="C1079" s="44" t="s">
        <v>112</v>
      </c>
      <c r="G1079" s="60"/>
      <c r="H1079" s="60"/>
      <c r="I1079" s="60"/>
    </row>
    <row r="1080" spans="1:9">
      <c r="A1080" s="74">
        <v>11809963</v>
      </c>
      <c r="B1080" s="74" t="s">
        <v>1255</v>
      </c>
      <c r="C1080" s="44" t="s">
        <v>112</v>
      </c>
      <c r="G1080" s="60"/>
      <c r="H1080" s="60"/>
      <c r="I1080" s="60"/>
    </row>
    <row r="1081" spans="1:9">
      <c r="A1081" s="74">
        <v>11815171</v>
      </c>
      <c r="B1081" s="74" t="s">
        <v>1256</v>
      </c>
      <c r="C1081" s="44" t="s">
        <v>112</v>
      </c>
      <c r="G1081" s="60"/>
      <c r="H1081" s="60"/>
      <c r="I1081" s="60"/>
    </row>
    <row r="1082" spans="1:9">
      <c r="A1082" s="74">
        <v>11851089</v>
      </c>
      <c r="B1082" s="74" t="s">
        <v>1257</v>
      </c>
      <c r="C1082" s="44" t="s">
        <v>112</v>
      </c>
      <c r="G1082" s="60"/>
      <c r="H1082" s="60"/>
      <c r="I1082" s="60"/>
    </row>
    <row r="1083" spans="1:9">
      <c r="A1083" s="74">
        <v>11856359</v>
      </c>
      <c r="B1083" s="74" t="s">
        <v>1258</v>
      </c>
      <c r="C1083" s="44" t="s">
        <v>112</v>
      </c>
      <c r="G1083" s="60"/>
      <c r="H1083" s="60"/>
      <c r="I1083" s="60"/>
    </row>
    <row r="1084" spans="1:9">
      <c r="A1084" s="74">
        <v>11881794</v>
      </c>
      <c r="B1084" s="74" t="s">
        <v>1259</v>
      </c>
      <c r="C1084" s="44" t="s">
        <v>112</v>
      </c>
      <c r="G1084" s="60"/>
      <c r="H1084" s="60"/>
      <c r="I1084" s="60"/>
    </row>
    <row r="1085" spans="1:9">
      <c r="A1085" s="74">
        <v>11892544</v>
      </c>
      <c r="B1085" s="74" t="s">
        <v>1260</v>
      </c>
      <c r="C1085" s="44" t="s">
        <v>112</v>
      </c>
      <c r="G1085" s="60"/>
      <c r="H1085" s="60"/>
      <c r="I1085" s="60"/>
    </row>
    <row r="1086" spans="1:9">
      <c r="A1086" s="74">
        <v>11916475</v>
      </c>
      <c r="B1086" s="74" t="s">
        <v>1261</v>
      </c>
      <c r="C1086" s="44" t="s">
        <v>112</v>
      </c>
      <c r="G1086" s="60"/>
      <c r="H1086" s="60"/>
      <c r="I1086" s="60"/>
    </row>
    <row r="1087" spans="1:9">
      <c r="A1087" s="74">
        <v>11922151</v>
      </c>
      <c r="B1087" s="74" t="s">
        <v>1262</v>
      </c>
      <c r="C1087" s="44" t="s">
        <v>112</v>
      </c>
      <c r="G1087" s="60"/>
      <c r="H1087" s="60"/>
      <c r="I1087" s="60"/>
    </row>
    <row r="1088" spans="1:9">
      <c r="A1088" s="74">
        <v>11931183</v>
      </c>
      <c r="B1088" s="74" t="s">
        <v>1263</v>
      </c>
      <c r="C1088" s="44" t="s">
        <v>112</v>
      </c>
      <c r="G1088" s="60"/>
      <c r="H1088" s="60"/>
      <c r="I1088" s="60"/>
    </row>
    <row r="1089" spans="1:9">
      <c r="A1089" s="74">
        <v>11960482</v>
      </c>
      <c r="B1089" s="74" t="s">
        <v>1264</v>
      </c>
      <c r="C1089" s="44" t="s">
        <v>112</v>
      </c>
      <c r="G1089" s="60"/>
      <c r="H1089" s="60"/>
      <c r="I1089" s="60"/>
    </row>
    <row r="1090" spans="1:9">
      <c r="A1090" s="74">
        <v>11998467</v>
      </c>
      <c r="B1090" s="74" t="s">
        <v>1265</v>
      </c>
      <c r="C1090" s="44" t="s">
        <v>112</v>
      </c>
      <c r="G1090" s="60"/>
      <c r="H1090" s="60"/>
      <c r="I1090" s="60"/>
    </row>
    <row r="1091" spans="1:9">
      <c r="A1091" s="74">
        <v>12028222</v>
      </c>
      <c r="B1091" s="74" t="s">
        <v>1266</v>
      </c>
      <c r="C1091" s="44" t="s">
        <v>112</v>
      </c>
      <c r="G1091" s="60"/>
      <c r="H1091" s="60"/>
      <c r="I1091" s="60"/>
    </row>
    <row r="1092" spans="1:9">
      <c r="A1092" s="74">
        <v>12028854</v>
      </c>
      <c r="B1092" s="74" t="s">
        <v>1267</v>
      </c>
      <c r="C1092" s="44" t="s">
        <v>112</v>
      </c>
      <c r="G1092" s="60"/>
      <c r="H1092" s="60"/>
      <c r="I1092" s="60"/>
    </row>
    <row r="1093" spans="1:9">
      <c r="A1093" s="74">
        <v>12036434</v>
      </c>
      <c r="B1093" s="74" t="s">
        <v>1268</v>
      </c>
      <c r="C1093" s="44" t="s">
        <v>112</v>
      </c>
      <c r="G1093" s="60"/>
      <c r="H1093" s="60"/>
      <c r="I1093" s="60"/>
    </row>
    <row r="1094" spans="1:9">
      <c r="A1094" s="74">
        <v>12046450</v>
      </c>
      <c r="B1094" s="74" t="s">
        <v>1269</v>
      </c>
      <c r="C1094" s="44" t="s">
        <v>112</v>
      </c>
      <c r="G1094" s="60"/>
      <c r="H1094" s="60"/>
      <c r="I1094" s="60"/>
    </row>
    <row r="1095" spans="1:9">
      <c r="A1095" s="74">
        <v>12051586</v>
      </c>
      <c r="B1095" s="74" t="s">
        <v>1270</v>
      </c>
      <c r="C1095" s="44" t="s">
        <v>112</v>
      </c>
      <c r="G1095" s="60"/>
      <c r="H1095" s="60"/>
      <c r="I1095" s="60"/>
    </row>
    <row r="1096" spans="1:9">
      <c r="A1096" s="74">
        <v>12055288</v>
      </c>
      <c r="B1096" s="74" t="s">
        <v>1271</v>
      </c>
      <c r="C1096" s="44" t="s">
        <v>112</v>
      </c>
      <c r="G1096" s="60"/>
      <c r="H1096" s="60"/>
      <c r="I1096" s="60"/>
    </row>
    <row r="1097" spans="1:9">
      <c r="A1097" s="74">
        <v>12065967</v>
      </c>
      <c r="B1097" s="74" t="s">
        <v>1272</v>
      </c>
      <c r="C1097" s="44" t="s">
        <v>112</v>
      </c>
      <c r="G1097" s="60"/>
      <c r="H1097" s="60"/>
      <c r="I1097" s="60"/>
    </row>
    <row r="1098" spans="1:9">
      <c r="A1098" s="74">
        <v>12112520</v>
      </c>
      <c r="B1098" s="74" t="s">
        <v>1609</v>
      </c>
      <c r="C1098" s="44" t="s">
        <v>112</v>
      </c>
      <c r="G1098" s="60"/>
      <c r="H1098" s="60"/>
      <c r="I1098" s="60"/>
    </row>
    <row r="1099" spans="1:9">
      <c r="A1099" s="74">
        <v>12135248</v>
      </c>
      <c r="B1099" s="74" t="s">
        <v>1273</v>
      </c>
      <c r="C1099" s="44" t="s">
        <v>112</v>
      </c>
      <c r="G1099" s="60"/>
      <c r="H1099" s="60"/>
      <c r="I1099" s="60"/>
    </row>
    <row r="1100" spans="1:9">
      <c r="A1100" s="74">
        <v>12158752</v>
      </c>
      <c r="B1100" s="74" t="s">
        <v>1274</v>
      </c>
      <c r="C1100" s="44" t="s">
        <v>112</v>
      </c>
      <c r="G1100" s="60"/>
      <c r="H1100" s="60"/>
      <c r="I1100" s="60"/>
    </row>
    <row r="1101" spans="1:9">
      <c r="A1101" s="74">
        <v>12166527</v>
      </c>
      <c r="B1101" s="74" t="s">
        <v>1275</v>
      </c>
      <c r="C1101" s="44" t="s">
        <v>112</v>
      </c>
      <c r="G1101" s="60"/>
      <c r="H1101" s="60"/>
      <c r="I1101" s="60"/>
    </row>
    <row r="1102" spans="1:9">
      <c r="A1102" s="74">
        <v>12183261</v>
      </c>
      <c r="B1102" s="74" t="s">
        <v>1276</v>
      </c>
      <c r="C1102" s="44" t="s">
        <v>112</v>
      </c>
      <c r="G1102" s="60"/>
      <c r="H1102" s="60"/>
      <c r="I1102" s="60"/>
    </row>
    <row r="1103" spans="1:9">
      <c r="A1103" s="74">
        <v>12245818</v>
      </c>
      <c r="B1103" s="74" t="s">
        <v>1277</v>
      </c>
      <c r="C1103" s="44" t="s">
        <v>112</v>
      </c>
      <c r="G1103" s="60"/>
      <c r="H1103" s="60"/>
      <c r="I1103" s="60"/>
    </row>
    <row r="1104" spans="1:9">
      <c r="A1104" s="74">
        <v>12246114</v>
      </c>
      <c r="B1104" s="74" t="s">
        <v>1278</v>
      </c>
      <c r="C1104" s="44" t="s">
        <v>112</v>
      </c>
      <c r="G1104" s="60"/>
      <c r="H1104" s="64"/>
      <c r="I1104" s="60"/>
    </row>
    <row r="1105" spans="1:9">
      <c r="A1105" s="74">
        <v>12253539</v>
      </c>
      <c r="B1105" s="74" t="s">
        <v>1279</v>
      </c>
      <c r="C1105" s="44" t="s">
        <v>112</v>
      </c>
      <c r="G1105" s="60"/>
      <c r="H1105" s="64"/>
      <c r="I1105" s="60"/>
    </row>
    <row r="1106" spans="1:9">
      <c r="A1106" s="74">
        <v>12264098</v>
      </c>
      <c r="B1106" s="74" t="s">
        <v>1280</v>
      </c>
      <c r="C1106" s="44" t="s">
        <v>112</v>
      </c>
      <c r="G1106" s="60"/>
      <c r="H1106" s="60"/>
      <c r="I1106" s="60"/>
    </row>
    <row r="1107" spans="1:9">
      <c r="A1107" s="74">
        <v>12279773</v>
      </c>
      <c r="B1107" s="74" t="s">
        <v>1281</v>
      </c>
      <c r="C1107" s="44" t="s">
        <v>112</v>
      </c>
      <c r="G1107" s="60"/>
      <c r="H1107" s="60"/>
      <c r="I1107" s="60"/>
    </row>
    <row r="1108" spans="1:9">
      <c r="A1108" s="36">
        <v>12291089</v>
      </c>
      <c r="B1108" s="50" t="s">
        <v>1608</v>
      </c>
      <c r="C1108" s="44" t="s">
        <v>112</v>
      </c>
      <c r="G1108" s="60"/>
      <c r="H1108" s="60"/>
      <c r="I1108" s="60"/>
    </row>
    <row r="1109" spans="1:9">
      <c r="A1109" s="74">
        <v>12308631</v>
      </c>
      <c r="B1109" s="74" t="s">
        <v>1282</v>
      </c>
      <c r="C1109" s="44" t="s">
        <v>112</v>
      </c>
      <c r="G1109" s="60"/>
      <c r="H1109" s="60"/>
      <c r="I1109" s="60"/>
    </row>
    <row r="1110" spans="1:9">
      <c r="A1110" s="74">
        <v>12310734</v>
      </c>
      <c r="B1110" s="74" t="s">
        <v>1283</v>
      </c>
      <c r="C1110" s="44" t="s">
        <v>112</v>
      </c>
      <c r="G1110" s="60"/>
      <c r="H1110" s="60"/>
      <c r="I1110" s="60"/>
    </row>
    <row r="1111" spans="1:9">
      <c r="A1111" s="74">
        <v>12325871</v>
      </c>
      <c r="B1111" s="74" t="s">
        <v>1284</v>
      </c>
      <c r="C1111" s="44" t="s">
        <v>112</v>
      </c>
      <c r="G1111" s="60"/>
      <c r="H1111" s="60"/>
      <c r="I1111" s="60"/>
    </row>
    <row r="1112" spans="1:9">
      <c r="A1112" s="74">
        <v>12332546</v>
      </c>
      <c r="B1112" s="74" t="s">
        <v>1285</v>
      </c>
      <c r="C1112" s="44" t="s">
        <v>112</v>
      </c>
      <c r="G1112" s="60"/>
      <c r="H1112" s="61"/>
      <c r="I1112" s="60"/>
    </row>
    <row r="1113" spans="1:9">
      <c r="A1113" s="74">
        <v>12346659</v>
      </c>
      <c r="B1113" s="74" t="s">
        <v>1286</v>
      </c>
      <c r="C1113" s="44" t="s">
        <v>112</v>
      </c>
      <c r="G1113" s="60"/>
      <c r="H1113" s="60"/>
      <c r="I1113" s="60"/>
    </row>
    <row r="1114" spans="1:9">
      <c r="A1114" s="50">
        <v>12354246</v>
      </c>
      <c r="B1114" s="50" t="s">
        <v>1681</v>
      </c>
      <c r="C1114" s="44" t="s">
        <v>112</v>
      </c>
      <c r="G1114" s="60"/>
      <c r="H1114" s="60"/>
      <c r="I1114" s="60"/>
    </row>
    <row r="1115" spans="1:9">
      <c r="A1115" s="74">
        <v>12359775</v>
      </c>
      <c r="B1115" s="74" t="s">
        <v>1287</v>
      </c>
      <c r="C1115" s="44" t="s">
        <v>112</v>
      </c>
      <c r="G1115" s="60"/>
      <c r="H1115" s="60"/>
      <c r="I1115" s="60"/>
    </row>
    <row r="1116" spans="1:9">
      <c r="A1116" s="74">
        <v>12368780</v>
      </c>
      <c r="B1116" s="74" t="s">
        <v>1288</v>
      </c>
      <c r="C1116" s="44" t="s">
        <v>112</v>
      </c>
      <c r="G1116" s="60"/>
      <c r="H1116" s="60"/>
      <c r="I1116" s="60"/>
    </row>
    <row r="1117" spans="1:9">
      <c r="A1117" s="74">
        <v>12369093</v>
      </c>
      <c r="B1117" s="76" t="s">
        <v>1682</v>
      </c>
      <c r="C1117" s="44" t="s">
        <v>112</v>
      </c>
      <c r="G1117" s="60"/>
      <c r="H1117" s="60"/>
      <c r="I1117" s="60"/>
    </row>
    <row r="1118" spans="1:9">
      <c r="A1118" s="74">
        <v>12381154</v>
      </c>
      <c r="B1118" s="74" t="s">
        <v>1289</v>
      </c>
      <c r="C1118" s="44" t="s">
        <v>112</v>
      </c>
      <c r="G1118" s="60"/>
      <c r="H1118" s="60"/>
      <c r="I1118" s="60"/>
    </row>
    <row r="1119" spans="1:9">
      <c r="A1119" s="74">
        <v>12385399</v>
      </c>
      <c r="B1119" s="74" t="s">
        <v>1290</v>
      </c>
      <c r="C1119" s="44" t="s">
        <v>112</v>
      </c>
      <c r="G1119" s="60"/>
      <c r="H1119" s="60"/>
      <c r="I1119" s="60"/>
    </row>
    <row r="1120" spans="1:9">
      <c r="A1120" s="74">
        <v>12400070</v>
      </c>
      <c r="B1120" s="74" t="s">
        <v>1291</v>
      </c>
      <c r="C1120" s="44" t="s">
        <v>112</v>
      </c>
      <c r="G1120" s="60"/>
      <c r="H1120" s="60"/>
      <c r="I1120" s="60"/>
    </row>
    <row r="1121" spans="1:9">
      <c r="A1121" s="74">
        <v>12400756</v>
      </c>
      <c r="B1121" s="74" t="s">
        <v>1292</v>
      </c>
      <c r="C1121" s="44" t="s">
        <v>112</v>
      </c>
      <c r="G1121" s="60"/>
      <c r="H1121" s="60"/>
      <c r="I1121" s="60"/>
    </row>
    <row r="1122" spans="1:9">
      <c r="A1122" s="74">
        <v>12405989</v>
      </c>
      <c r="B1122" s="74" t="s">
        <v>1293</v>
      </c>
      <c r="C1122" s="44" t="s">
        <v>112</v>
      </c>
      <c r="G1122" s="60"/>
      <c r="H1122" s="60"/>
      <c r="I1122" s="60"/>
    </row>
    <row r="1123" spans="1:9">
      <c r="A1123" s="74">
        <v>12431283</v>
      </c>
      <c r="B1123" s="74" t="s">
        <v>1294</v>
      </c>
      <c r="C1123" s="44" t="s">
        <v>112</v>
      </c>
      <c r="G1123" s="60"/>
      <c r="H1123" s="60"/>
      <c r="I1123" s="60"/>
    </row>
    <row r="1124" spans="1:9">
      <c r="A1124" s="74">
        <v>12432377</v>
      </c>
      <c r="B1124" s="74" t="s">
        <v>1295</v>
      </c>
      <c r="C1124" s="44" t="s">
        <v>112</v>
      </c>
      <c r="G1124" s="60"/>
      <c r="H1124" s="60"/>
      <c r="I1124" s="60"/>
    </row>
    <row r="1125" spans="1:9">
      <c r="A1125" s="74">
        <v>12440690</v>
      </c>
      <c r="B1125" s="74" t="s">
        <v>1296</v>
      </c>
      <c r="C1125" s="44" t="s">
        <v>112</v>
      </c>
      <c r="G1125" s="60"/>
      <c r="H1125" s="60"/>
      <c r="I1125" s="60"/>
    </row>
    <row r="1126" spans="1:9">
      <c r="A1126" s="36">
        <v>12447249</v>
      </c>
      <c r="B1126" s="36" t="s">
        <v>1611</v>
      </c>
      <c r="C1126" s="44" t="s">
        <v>112</v>
      </c>
      <c r="G1126" s="60"/>
      <c r="H1126" s="60"/>
      <c r="I1126" s="60"/>
    </row>
    <row r="1127" spans="1:9">
      <c r="A1127" s="74">
        <v>12457986</v>
      </c>
      <c r="B1127" s="74" t="s">
        <v>1616</v>
      </c>
      <c r="C1127" s="44" t="s">
        <v>112</v>
      </c>
      <c r="G1127" s="60"/>
      <c r="H1127" s="60"/>
      <c r="I1127" s="60"/>
    </row>
    <row r="1128" spans="1:9">
      <c r="A1128" s="50">
        <v>12476989</v>
      </c>
      <c r="B1128" s="50" t="s">
        <v>1297</v>
      </c>
      <c r="C1128" s="44" t="s">
        <v>112</v>
      </c>
      <c r="G1128" s="60"/>
      <c r="H1128" s="60"/>
      <c r="I1128" s="60"/>
    </row>
    <row r="1129" spans="1:9">
      <c r="A1129" s="74">
        <v>12490305</v>
      </c>
      <c r="B1129" s="74" t="s">
        <v>1615</v>
      </c>
      <c r="C1129" s="44" t="s">
        <v>112</v>
      </c>
      <c r="G1129" s="60"/>
      <c r="H1129" s="60"/>
      <c r="I1129" s="60"/>
    </row>
    <row r="1130" spans="1:9">
      <c r="A1130" s="74">
        <v>12492296</v>
      </c>
      <c r="B1130" s="74" t="s">
        <v>1298</v>
      </c>
      <c r="C1130" s="44" t="s">
        <v>112</v>
      </c>
      <c r="G1130" s="60"/>
      <c r="H1130" s="60"/>
      <c r="I1130" s="60"/>
    </row>
    <row r="1131" spans="1:9">
      <c r="A1131" s="74">
        <v>12494993</v>
      </c>
      <c r="B1131" s="74" t="s">
        <v>1299</v>
      </c>
      <c r="C1131" s="44" t="s">
        <v>112</v>
      </c>
      <c r="G1131" s="60"/>
      <c r="H1131" s="60"/>
      <c r="I1131" s="60"/>
    </row>
    <row r="1132" spans="1:9">
      <c r="A1132" s="74">
        <v>12500162</v>
      </c>
      <c r="B1132" s="74" t="s">
        <v>1300</v>
      </c>
      <c r="C1132" s="44" t="s">
        <v>112</v>
      </c>
      <c r="G1132" s="60"/>
      <c r="H1132" s="60"/>
      <c r="I1132" s="60"/>
    </row>
    <row r="1133" spans="1:9">
      <c r="A1133" s="74">
        <v>12503096</v>
      </c>
      <c r="B1133" s="74" t="s">
        <v>1301</v>
      </c>
      <c r="C1133" s="44" t="s">
        <v>112</v>
      </c>
      <c r="G1133" s="60"/>
      <c r="H1133" s="60"/>
      <c r="I1133" s="60"/>
    </row>
    <row r="1134" spans="1:9">
      <c r="A1134" s="74">
        <v>12507000</v>
      </c>
      <c r="B1134" s="74" t="s">
        <v>1302</v>
      </c>
      <c r="C1134" s="44" t="s">
        <v>112</v>
      </c>
      <c r="G1134" s="60"/>
      <c r="H1134" s="60"/>
      <c r="I1134" s="60"/>
    </row>
    <row r="1135" spans="1:9">
      <c r="A1135" s="74">
        <v>12525357</v>
      </c>
      <c r="B1135" s="74" t="s">
        <v>1303</v>
      </c>
      <c r="C1135" s="44" t="s">
        <v>112</v>
      </c>
      <c r="G1135" s="60"/>
      <c r="H1135" s="60"/>
      <c r="I1135" s="60"/>
    </row>
    <row r="1136" spans="1:9">
      <c r="A1136" s="74">
        <v>12527296</v>
      </c>
      <c r="B1136" s="74" t="s">
        <v>1304</v>
      </c>
      <c r="C1136" s="44" t="s">
        <v>112</v>
      </c>
      <c r="G1136" s="60"/>
      <c r="H1136" s="60"/>
      <c r="I1136" s="60"/>
    </row>
    <row r="1137" spans="1:9">
      <c r="A1137" s="74">
        <v>12538940</v>
      </c>
      <c r="B1137" s="74" t="s">
        <v>1305</v>
      </c>
      <c r="C1137" s="44" t="s">
        <v>112</v>
      </c>
      <c r="G1137" s="60"/>
      <c r="H1137" s="60"/>
      <c r="I1137" s="60"/>
    </row>
    <row r="1138" spans="1:9">
      <c r="A1138" s="74">
        <v>12551053</v>
      </c>
      <c r="B1138" s="74" t="s">
        <v>1306</v>
      </c>
      <c r="C1138" s="44" t="s">
        <v>112</v>
      </c>
      <c r="G1138" s="60"/>
      <c r="H1138" s="60"/>
      <c r="I1138" s="60"/>
    </row>
    <row r="1139" spans="1:9">
      <c r="A1139" s="36">
        <v>12570843</v>
      </c>
      <c r="B1139" s="52" t="s">
        <v>1683</v>
      </c>
      <c r="C1139" s="44" t="s">
        <v>112</v>
      </c>
      <c r="G1139" s="60"/>
      <c r="H1139" s="60"/>
      <c r="I1139" s="60"/>
    </row>
    <row r="1140" spans="1:9">
      <c r="A1140" s="74">
        <v>12646180</v>
      </c>
      <c r="B1140" s="74" t="s">
        <v>1307</v>
      </c>
      <c r="C1140" s="44" t="s">
        <v>112</v>
      </c>
      <c r="G1140" s="60"/>
      <c r="H1140" s="60"/>
      <c r="I1140" s="60"/>
    </row>
    <row r="1141" spans="1:9">
      <c r="A1141" s="74">
        <v>12666916</v>
      </c>
      <c r="B1141" s="74" t="s">
        <v>1308</v>
      </c>
      <c r="C1141" s="44" t="s">
        <v>112</v>
      </c>
      <c r="G1141" s="60"/>
      <c r="H1141" s="60"/>
      <c r="I1141" s="60"/>
    </row>
    <row r="1142" spans="1:9">
      <c r="A1142" s="74">
        <v>12680000</v>
      </c>
      <c r="B1142" s="74" t="s">
        <v>1684</v>
      </c>
      <c r="C1142" s="44" t="s">
        <v>112</v>
      </c>
      <c r="G1142" s="60"/>
      <c r="H1142" s="60"/>
      <c r="I1142" s="60"/>
    </row>
    <row r="1143" spans="1:9">
      <c r="A1143" s="74">
        <v>12726417</v>
      </c>
      <c r="B1143" s="76" t="s">
        <v>1685</v>
      </c>
      <c r="C1143" s="44" t="s">
        <v>112</v>
      </c>
      <c r="G1143" s="60"/>
      <c r="H1143" s="60"/>
      <c r="I1143" s="60"/>
    </row>
    <row r="1144" spans="1:9">
      <c r="A1144" s="36">
        <v>12733044</v>
      </c>
      <c r="B1144" s="36" t="s">
        <v>1607</v>
      </c>
      <c r="C1144" s="44" t="s">
        <v>112</v>
      </c>
      <c r="G1144" s="60"/>
      <c r="H1144" s="60"/>
      <c r="I1144" s="60"/>
    </row>
    <row r="1145" spans="1:9">
      <c r="A1145" s="74">
        <v>12745248</v>
      </c>
      <c r="B1145" s="74" t="s">
        <v>1309</v>
      </c>
      <c r="C1145" s="44" t="s">
        <v>112</v>
      </c>
      <c r="G1145" s="60"/>
      <c r="H1145" s="60"/>
      <c r="I1145" s="60"/>
    </row>
    <row r="1146" spans="1:9">
      <c r="A1146" s="74">
        <v>12751668</v>
      </c>
      <c r="B1146" s="74" t="s">
        <v>1310</v>
      </c>
      <c r="C1146" s="44" t="s">
        <v>112</v>
      </c>
      <c r="G1146" s="60"/>
      <c r="H1146" s="60"/>
      <c r="I1146" s="60"/>
    </row>
    <row r="1147" spans="1:9">
      <c r="A1147" s="74">
        <v>12756625</v>
      </c>
      <c r="B1147" s="74" t="s">
        <v>1311</v>
      </c>
      <c r="C1147" s="44" t="s">
        <v>112</v>
      </c>
      <c r="G1147" s="60"/>
      <c r="H1147" s="60"/>
      <c r="I1147" s="60"/>
    </row>
    <row r="1148" spans="1:9">
      <c r="A1148" s="74">
        <v>12794057</v>
      </c>
      <c r="B1148" s="76" t="s">
        <v>1686</v>
      </c>
      <c r="C1148" s="44" t="s">
        <v>112</v>
      </c>
      <c r="G1148" s="60"/>
      <c r="H1148" s="60"/>
      <c r="I1148" s="60"/>
    </row>
    <row r="1149" spans="1:9">
      <c r="A1149" s="74">
        <v>12794063</v>
      </c>
      <c r="B1149" s="76" t="s">
        <v>1687</v>
      </c>
      <c r="C1149" s="44" t="s">
        <v>112</v>
      </c>
      <c r="G1149" s="60"/>
      <c r="H1149" s="60"/>
      <c r="I1149" s="60"/>
    </row>
    <row r="1150" spans="1:9">
      <c r="A1150" s="74">
        <v>12797742</v>
      </c>
      <c r="B1150" s="74" t="s">
        <v>1312</v>
      </c>
      <c r="C1150" s="44" t="s">
        <v>112</v>
      </c>
      <c r="G1150" s="60"/>
      <c r="H1150" s="60"/>
      <c r="I1150" s="60"/>
    </row>
    <row r="1151" spans="1:9">
      <c r="A1151" s="79">
        <v>12834265</v>
      </c>
      <c r="B1151" s="50" t="s">
        <v>1541</v>
      </c>
      <c r="C1151" s="44" t="s">
        <v>112</v>
      </c>
      <c r="G1151" s="60"/>
      <c r="H1151" s="60"/>
      <c r="I1151" s="60"/>
    </row>
    <row r="1152" spans="1:9">
      <c r="A1152" s="36">
        <v>12841414</v>
      </c>
      <c r="B1152" s="50" t="s">
        <v>1542</v>
      </c>
      <c r="C1152" s="44" t="s">
        <v>112</v>
      </c>
      <c r="G1152" s="60"/>
      <c r="H1152" s="60"/>
      <c r="I1152" s="60"/>
    </row>
    <row r="1153" spans="1:9">
      <c r="A1153" s="74">
        <v>12860297</v>
      </c>
      <c r="B1153" s="74" t="s">
        <v>1688</v>
      </c>
      <c r="C1153" s="44" t="s">
        <v>112</v>
      </c>
      <c r="G1153" s="60"/>
      <c r="H1153" s="60"/>
      <c r="I1153" s="60"/>
    </row>
    <row r="1154" spans="1:9">
      <c r="A1154" s="50">
        <v>12865461</v>
      </c>
      <c r="B1154" s="50" t="s">
        <v>1543</v>
      </c>
      <c r="C1154" s="44" t="s">
        <v>112</v>
      </c>
      <c r="G1154" s="60"/>
      <c r="H1154" s="60"/>
      <c r="I1154" s="60"/>
    </row>
    <row r="1155" spans="1:9">
      <c r="A1155" s="36">
        <v>12886090</v>
      </c>
      <c r="B1155" s="76" t="s">
        <v>1689</v>
      </c>
      <c r="C1155" s="44" t="s">
        <v>112</v>
      </c>
      <c r="G1155" s="60"/>
      <c r="H1155" s="60"/>
      <c r="I1155" s="60"/>
    </row>
    <row r="1156" spans="1:9">
      <c r="A1156" s="50">
        <v>12900074</v>
      </c>
      <c r="B1156" s="50" t="s">
        <v>1313</v>
      </c>
      <c r="C1156" s="44" t="s">
        <v>112</v>
      </c>
      <c r="G1156" s="60"/>
      <c r="H1156" s="60"/>
      <c r="I1156" s="60"/>
    </row>
    <row r="1157" spans="1:9">
      <c r="A1157" s="50">
        <v>12905462</v>
      </c>
      <c r="B1157" s="50" t="s">
        <v>1544</v>
      </c>
      <c r="C1157" s="44" t="s">
        <v>112</v>
      </c>
      <c r="G1157" s="60"/>
      <c r="H1157" s="60"/>
      <c r="I1157" s="60"/>
    </row>
    <row r="1158" spans="1:9">
      <c r="A1158" s="36">
        <v>12913467</v>
      </c>
      <c r="B1158" s="50" t="s">
        <v>1545</v>
      </c>
      <c r="C1158" s="44" t="s">
        <v>112</v>
      </c>
      <c r="G1158" s="60"/>
      <c r="H1158" s="60"/>
      <c r="I1158" s="60"/>
    </row>
    <row r="1159" spans="1:9">
      <c r="A1159" s="36">
        <v>12945838</v>
      </c>
      <c r="B1159" s="76" t="s">
        <v>1690</v>
      </c>
      <c r="C1159" s="44" t="s">
        <v>112</v>
      </c>
      <c r="G1159" s="60"/>
      <c r="H1159" s="60"/>
      <c r="I1159" s="60"/>
    </row>
    <row r="1160" spans="1:9">
      <c r="A1160" s="50">
        <v>12954839</v>
      </c>
      <c r="B1160" s="50" t="s">
        <v>1546</v>
      </c>
      <c r="C1160" s="44" t="s">
        <v>112</v>
      </c>
      <c r="G1160" s="60"/>
      <c r="H1160" s="60"/>
      <c r="I1160" s="60"/>
    </row>
    <row r="1161" spans="1:9">
      <c r="A1161" s="80">
        <v>12973305</v>
      </c>
      <c r="B1161" s="76" t="s">
        <v>1691</v>
      </c>
      <c r="C1161" s="44" t="s">
        <v>112</v>
      </c>
      <c r="G1161" s="60"/>
      <c r="H1161" s="60"/>
      <c r="I1161" s="60"/>
    </row>
    <row r="1162" spans="1:9">
      <c r="A1162" s="80">
        <v>12979012</v>
      </c>
      <c r="B1162" s="50" t="s">
        <v>1547</v>
      </c>
      <c r="C1162" s="44" t="s">
        <v>112</v>
      </c>
      <c r="G1162" s="60"/>
      <c r="H1162" s="60"/>
      <c r="I1162" s="60"/>
    </row>
    <row r="1163" spans="1:9">
      <c r="A1163" s="36">
        <v>12996766</v>
      </c>
      <c r="B1163" s="50" t="s">
        <v>1548</v>
      </c>
      <c r="C1163" s="44" t="s">
        <v>112</v>
      </c>
      <c r="G1163" s="60"/>
      <c r="H1163" s="60"/>
      <c r="I1163" s="60"/>
    </row>
    <row r="1164" spans="1:9">
      <c r="A1164" s="36">
        <v>14030022</v>
      </c>
      <c r="B1164" s="53" t="s">
        <v>1692</v>
      </c>
      <c r="C1164" s="44" t="s">
        <v>112</v>
      </c>
      <c r="G1164" s="60"/>
      <c r="H1164" s="60"/>
      <c r="I1164" s="60"/>
    </row>
    <row r="1165" spans="1:9">
      <c r="A1165" s="36">
        <v>14033782</v>
      </c>
      <c r="B1165" s="50" t="s">
        <v>1549</v>
      </c>
      <c r="C1165" s="44" t="s">
        <v>112</v>
      </c>
      <c r="G1165" s="60"/>
      <c r="H1165" s="60"/>
      <c r="I1165" s="60"/>
    </row>
    <row r="1166" spans="1:9">
      <c r="A1166" s="36">
        <v>14041557</v>
      </c>
      <c r="B1166" s="50" t="s">
        <v>1550</v>
      </c>
      <c r="C1166" s="44" t="s">
        <v>112</v>
      </c>
      <c r="G1166" s="60"/>
      <c r="H1166" s="60"/>
      <c r="I1166" s="60"/>
    </row>
    <row r="1167" spans="1:9">
      <c r="A1167" s="50">
        <v>14044544</v>
      </c>
      <c r="B1167" s="50" t="s">
        <v>1606</v>
      </c>
      <c r="C1167" s="44" t="s">
        <v>112</v>
      </c>
      <c r="G1167" s="60"/>
      <c r="H1167" s="60"/>
      <c r="I1167" s="60"/>
    </row>
    <row r="1168" spans="1:9">
      <c r="A1168" s="36">
        <v>14046023</v>
      </c>
      <c r="B1168" s="50" t="s">
        <v>1551</v>
      </c>
      <c r="C1168" s="44" t="s">
        <v>112</v>
      </c>
      <c r="G1168" s="60"/>
      <c r="H1168" s="60"/>
      <c r="I1168" s="60"/>
    </row>
    <row r="1169" spans="1:9">
      <c r="A1169" s="36">
        <v>14048186</v>
      </c>
      <c r="B1169" s="50" t="s">
        <v>1552</v>
      </c>
      <c r="C1169" s="44" t="s">
        <v>112</v>
      </c>
      <c r="G1169" s="60"/>
      <c r="H1169" s="60"/>
      <c r="I1169" s="60"/>
    </row>
    <row r="1170" spans="1:9">
      <c r="A1170" s="36">
        <v>14067574</v>
      </c>
      <c r="B1170" s="36" t="s">
        <v>1553</v>
      </c>
      <c r="C1170" s="44" t="s">
        <v>112</v>
      </c>
      <c r="G1170" s="60"/>
      <c r="H1170" s="60"/>
      <c r="I1170" s="60"/>
    </row>
    <row r="1171" spans="1:9">
      <c r="A1171" s="36">
        <v>14069426</v>
      </c>
      <c r="B1171" s="36" t="s">
        <v>1693</v>
      </c>
      <c r="C1171" s="44" t="s">
        <v>112</v>
      </c>
      <c r="G1171" s="60"/>
      <c r="H1171" s="60"/>
      <c r="I1171" s="60"/>
    </row>
    <row r="1172" spans="1:9">
      <c r="A1172" s="36">
        <v>14077897</v>
      </c>
      <c r="B1172" s="36" t="s">
        <v>1554</v>
      </c>
      <c r="C1172" s="44" t="s">
        <v>112</v>
      </c>
      <c r="G1172" s="60"/>
      <c r="H1172" s="60"/>
      <c r="I1172" s="60"/>
    </row>
    <row r="1173" spans="1:9">
      <c r="A1173" s="36">
        <v>14077911</v>
      </c>
      <c r="B1173" s="36" t="s">
        <v>1555</v>
      </c>
      <c r="C1173" s="44" t="s">
        <v>112</v>
      </c>
      <c r="G1173" s="60"/>
      <c r="H1173" s="60"/>
      <c r="I1173" s="60"/>
    </row>
    <row r="1174" spans="1:9">
      <c r="A1174" s="36">
        <v>14082314</v>
      </c>
      <c r="B1174" s="36" t="s">
        <v>1617</v>
      </c>
      <c r="C1174" s="44" t="s">
        <v>112</v>
      </c>
      <c r="G1174" s="60"/>
      <c r="H1174" s="60"/>
      <c r="I1174" s="60"/>
    </row>
    <row r="1175" spans="1:9">
      <c r="A1175" s="36">
        <v>14090633</v>
      </c>
      <c r="B1175" s="36" t="s">
        <v>1619</v>
      </c>
      <c r="C1175" s="44" t="s">
        <v>112</v>
      </c>
      <c r="G1175" s="60"/>
      <c r="H1175" s="60"/>
      <c r="I1175" s="60"/>
    </row>
    <row r="1176" spans="1:9">
      <c r="A1176" s="36">
        <v>14095381</v>
      </c>
      <c r="B1176" s="36" t="s">
        <v>1612</v>
      </c>
      <c r="C1176" s="44" t="s">
        <v>112</v>
      </c>
      <c r="G1176" s="60"/>
      <c r="H1176" s="60"/>
      <c r="I1176" s="60"/>
    </row>
    <row r="1177" spans="1:9">
      <c r="A1177" s="36">
        <v>14102342</v>
      </c>
      <c r="B1177" s="36" t="s">
        <v>1556</v>
      </c>
      <c r="C1177" s="44" t="s">
        <v>112</v>
      </c>
      <c r="G1177" s="60"/>
      <c r="H1177" s="60"/>
      <c r="I1177" s="60"/>
    </row>
    <row r="1178" spans="1:9">
      <c r="A1178" s="36">
        <v>14178826</v>
      </c>
      <c r="B1178" s="36" t="s">
        <v>1613</v>
      </c>
      <c r="C1178" s="44" t="s">
        <v>112</v>
      </c>
      <c r="G1178" s="60"/>
      <c r="H1178" s="60"/>
      <c r="I1178" s="60"/>
    </row>
    <row r="1179" spans="1:9">
      <c r="A1179" s="36">
        <v>14199424</v>
      </c>
      <c r="B1179" s="36" t="s">
        <v>1694</v>
      </c>
      <c r="C1179" s="44" t="s">
        <v>112</v>
      </c>
      <c r="G1179" s="60"/>
      <c r="H1179" s="60"/>
      <c r="I1179" s="60"/>
    </row>
    <row r="1180" spans="1:9">
      <c r="A1180" s="74">
        <v>14222891</v>
      </c>
      <c r="B1180" s="74" t="s">
        <v>1610</v>
      </c>
      <c r="C1180" s="44" t="s">
        <v>112</v>
      </c>
      <c r="G1180" s="60"/>
      <c r="H1180" s="60"/>
      <c r="I1180" s="60"/>
    </row>
    <row r="1181" spans="1:9">
      <c r="A1181" s="50">
        <v>14224950</v>
      </c>
      <c r="B1181" s="36" t="s">
        <v>1618</v>
      </c>
      <c r="C1181" s="44" t="s">
        <v>112</v>
      </c>
      <c r="G1181" s="60"/>
      <c r="H1181" s="60"/>
      <c r="I1181" s="60"/>
    </row>
    <row r="1182" spans="1:9">
      <c r="A1182" s="36">
        <v>14231252</v>
      </c>
      <c r="B1182" s="36" t="s">
        <v>1604</v>
      </c>
      <c r="C1182" s="44" t="s">
        <v>112</v>
      </c>
      <c r="G1182" s="60"/>
      <c r="H1182" s="60"/>
      <c r="I1182" s="60"/>
    </row>
    <row r="1183" spans="1:9">
      <c r="A1183" s="36">
        <v>14246644</v>
      </c>
      <c r="B1183" s="36" t="s">
        <v>1759</v>
      </c>
      <c r="C1183" s="44" t="s">
        <v>112</v>
      </c>
      <c r="G1183" s="60"/>
      <c r="H1183" s="60"/>
      <c r="I1183" s="60"/>
    </row>
    <row r="1184" spans="1:9">
      <c r="A1184" s="50">
        <v>14249602</v>
      </c>
      <c r="B1184" s="36" t="s">
        <v>1614</v>
      </c>
      <c r="C1184" s="44" t="s">
        <v>112</v>
      </c>
      <c r="G1184" s="60"/>
      <c r="H1184" s="60"/>
      <c r="I1184" s="60"/>
    </row>
    <row r="1185" spans="1:9">
      <c r="A1185" s="36">
        <v>14265788</v>
      </c>
      <c r="B1185" s="76" t="s">
        <v>1695</v>
      </c>
      <c r="C1185" s="44" t="s">
        <v>112</v>
      </c>
      <c r="G1185" s="60"/>
      <c r="H1185" s="60"/>
      <c r="I1185" s="60"/>
    </row>
    <row r="1186" spans="1:9">
      <c r="A1186" s="36">
        <v>14267540</v>
      </c>
      <c r="B1186" s="36" t="s">
        <v>1605</v>
      </c>
      <c r="C1186" s="44" t="s">
        <v>112</v>
      </c>
      <c r="G1186" s="60"/>
      <c r="H1186" s="60"/>
      <c r="I1186" s="60"/>
    </row>
    <row r="1187" spans="1:9">
      <c r="A1187" s="50">
        <v>14292302</v>
      </c>
      <c r="B1187" s="50" t="s">
        <v>1696</v>
      </c>
      <c r="C1187" s="44" t="s">
        <v>112</v>
      </c>
      <c r="G1187" s="60"/>
      <c r="H1187" s="60"/>
      <c r="I1187" s="60"/>
    </row>
    <row r="1188" spans="1:9">
      <c r="A1188" s="50">
        <v>14296895</v>
      </c>
      <c r="B1188" s="36" t="s">
        <v>1697</v>
      </c>
      <c r="C1188" s="44" t="s">
        <v>112</v>
      </c>
      <c r="G1188" s="60"/>
      <c r="H1188" s="60"/>
      <c r="I1188" s="60"/>
    </row>
    <row r="1189" spans="1:9">
      <c r="A1189" s="50">
        <v>14320352</v>
      </c>
      <c r="B1189" s="76" t="s">
        <v>1698</v>
      </c>
      <c r="C1189" s="44" t="s">
        <v>112</v>
      </c>
      <c r="G1189" s="60"/>
      <c r="H1189" s="60"/>
      <c r="I1189" s="60"/>
    </row>
    <row r="1190" spans="1:9">
      <c r="A1190" s="50">
        <v>14342069</v>
      </c>
      <c r="B1190" s="50" t="s">
        <v>1699</v>
      </c>
      <c r="C1190" s="44" t="s">
        <v>112</v>
      </c>
      <c r="G1190" s="60"/>
      <c r="H1190" s="60"/>
      <c r="I1190" s="60"/>
    </row>
    <row r="1191" spans="1:9">
      <c r="A1191" s="74">
        <v>14345949</v>
      </c>
      <c r="B1191" s="50" t="s">
        <v>1700</v>
      </c>
      <c r="C1191" s="44" t="s">
        <v>112</v>
      </c>
      <c r="G1191" s="60"/>
      <c r="H1191" s="60"/>
      <c r="I1191" s="60"/>
    </row>
    <row r="1192" spans="1:9">
      <c r="A1192" s="50">
        <v>14351766</v>
      </c>
      <c r="B1192" s="50" t="s">
        <v>1701</v>
      </c>
      <c r="C1192" s="44" t="s">
        <v>112</v>
      </c>
      <c r="G1192" s="60"/>
      <c r="H1192" s="60"/>
      <c r="I1192" s="60"/>
    </row>
    <row r="1193" spans="1:9">
      <c r="A1193" s="50">
        <v>14371183</v>
      </c>
      <c r="B1193" s="50" t="s">
        <v>1702</v>
      </c>
      <c r="C1193" s="44" t="s">
        <v>112</v>
      </c>
      <c r="G1193" s="60"/>
      <c r="H1193" s="60"/>
      <c r="I1193" s="60"/>
    </row>
    <row r="1194" spans="1:9">
      <c r="A1194" s="50">
        <v>14379180</v>
      </c>
      <c r="B1194" s="50" t="s">
        <v>1703</v>
      </c>
      <c r="C1194" s="44" t="s">
        <v>112</v>
      </c>
      <c r="G1194" s="60"/>
      <c r="H1194" s="60"/>
      <c r="I1194" s="60"/>
    </row>
    <row r="1195" spans="1:9">
      <c r="A1195" s="36">
        <v>14380101</v>
      </c>
      <c r="B1195" s="36" t="s">
        <v>1755</v>
      </c>
      <c r="C1195" s="44" t="s">
        <v>112</v>
      </c>
      <c r="G1195" s="60"/>
      <c r="H1195" s="60"/>
      <c r="I1195" s="60"/>
    </row>
    <row r="1196" spans="1:9">
      <c r="A1196" s="36">
        <v>14382369</v>
      </c>
      <c r="B1196" s="36" t="s">
        <v>1704</v>
      </c>
      <c r="C1196" s="44" t="s">
        <v>112</v>
      </c>
      <c r="G1196" s="60"/>
      <c r="H1196" s="60"/>
      <c r="I1196" s="60"/>
    </row>
    <row r="1197" spans="1:9">
      <c r="A1197" s="36">
        <v>14421291</v>
      </c>
      <c r="B1197" s="36" t="s">
        <v>1705</v>
      </c>
      <c r="C1197" s="44" t="s">
        <v>112</v>
      </c>
      <c r="G1197" s="60"/>
      <c r="H1197" s="60"/>
      <c r="I1197" s="60"/>
    </row>
    <row r="1198" spans="1:9">
      <c r="A1198" s="36">
        <v>14470206</v>
      </c>
      <c r="B1198" s="36" t="s">
        <v>1706</v>
      </c>
      <c r="C1198" s="44" t="s">
        <v>112</v>
      </c>
      <c r="G1198" s="60"/>
      <c r="H1198" s="64"/>
      <c r="I1198" s="60"/>
    </row>
    <row r="1199" spans="1:9">
      <c r="A1199" s="50">
        <v>14526390</v>
      </c>
      <c r="B1199" s="50" t="s">
        <v>1744</v>
      </c>
      <c r="C1199" s="44" t="s">
        <v>112</v>
      </c>
      <c r="G1199" s="60"/>
      <c r="H1199" s="60"/>
      <c r="I1199" s="60"/>
    </row>
    <row r="1200" spans="1:9">
      <c r="A1200" s="50">
        <v>14528041</v>
      </c>
      <c r="B1200" s="50" t="s">
        <v>1707</v>
      </c>
      <c r="C1200" s="44" t="s">
        <v>112</v>
      </c>
      <c r="G1200" s="60"/>
      <c r="H1200" s="60"/>
      <c r="I1200" s="60"/>
    </row>
    <row r="1201" spans="1:9">
      <c r="A1201" s="50">
        <v>14537152</v>
      </c>
      <c r="B1201" s="36" t="s">
        <v>1708</v>
      </c>
      <c r="C1201" s="44" t="s">
        <v>112</v>
      </c>
      <c r="G1201" s="60"/>
      <c r="H1201" s="60"/>
      <c r="I1201" s="60"/>
    </row>
    <row r="1202" spans="1:9">
      <c r="A1202" s="36">
        <v>14541656</v>
      </c>
      <c r="B1202" s="36" t="s">
        <v>1773</v>
      </c>
      <c r="C1202" s="44" t="s">
        <v>112</v>
      </c>
      <c r="G1202" s="60"/>
      <c r="H1202" s="60"/>
      <c r="I1202" s="60"/>
    </row>
    <row r="1203" spans="1:9">
      <c r="A1203" s="36">
        <v>14581673</v>
      </c>
      <c r="B1203" s="36" t="s">
        <v>1746</v>
      </c>
      <c r="C1203" s="44" t="s">
        <v>112</v>
      </c>
      <c r="G1203" s="60"/>
      <c r="H1203" s="60"/>
      <c r="I1203" s="60"/>
    </row>
    <row r="1204" spans="1:9">
      <c r="A1204" s="50">
        <v>14584499</v>
      </c>
      <c r="B1204" s="50" t="s">
        <v>1752</v>
      </c>
      <c r="C1204" s="44" t="s">
        <v>112</v>
      </c>
      <c r="G1204" s="60"/>
      <c r="H1204" s="60"/>
      <c r="I1204" s="60"/>
    </row>
    <row r="1205" spans="1:9">
      <c r="A1205" s="50">
        <v>14591677</v>
      </c>
      <c r="B1205" s="36" t="s">
        <v>1753</v>
      </c>
      <c r="C1205" s="44" t="s">
        <v>112</v>
      </c>
      <c r="G1205" s="60"/>
      <c r="H1205" s="60"/>
      <c r="I1205" s="60"/>
    </row>
    <row r="1206" spans="1:9">
      <c r="A1206" s="74">
        <v>14605190</v>
      </c>
      <c r="B1206" s="74" t="s">
        <v>1741</v>
      </c>
      <c r="C1206" s="44" t="s">
        <v>112</v>
      </c>
      <c r="G1206" s="60"/>
      <c r="H1206" s="60"/>
      <c r="I1206" s="60"/>
    </row>
    <row r="1207" spans="1:9">
      <c r="A1207" s="74">
        <v>14606858</v>
      </c>
      <c r="B1207" s="74" t="s">
        <v>1734</v>
      </c>
      <c r="C1207" s="44" t="s">
        <v>112</v>
      </c>
      <c r="G1207" s="60"/>
      <c r="H1207" s="60"/>
      <c r="I1207" s="60"/>
    </row>
    <row r="1208" spans="1:9">
      <c r="A1208" s="74">
        <v>14667713</v>
      </c>
      <c r="B1208" s="74" t="s">
        <v>1777</v>
      </c>
      <c r="C1208" s="44" t="s">
        <v>112</v>
      </c>
      <c r="G1208" s="60"/>
      <c r="H1208" s="60"/>
      <c r="I1208" s="60"/>
    </row>
    <row r="1209" spans="1:9">
      <c r="A1209" s="74">
        <v>14695690</v>
      </c>
      <c r="B1209" s="74" t="s">
        <v>1780</v>
      </c>
      <c r="C1209" s="44" t="s">
        <v>112</v>
      </c>
      <c r="G1209" s="60"/>
      <c r="H1209" s="60"/>
      <c r="I1209" s="60"/>
    </row>
    <row r="1210" spans="1:9">
      <c r="A1210" s="74">
        <v>14732528</v>
      </c>
      <c r="B1210" s="74" t="s">
        <v>1776</v>
      </c>
      <c r="C1210" s="44" t="s">
        <v>112</v>
      </c>
      <c r="G1210" s="60"/>
      <c r="H1210" s="60"/>
      <c r="I1210" s="60"/>
    </row>
    <row r="1211" spans="1:9">
      <c r="A1211" s="74">
        <v>80024747</v>
      </c>
      <c r="B1211" s="74" t="s">
        <v>1314</v>
      </c>
      <c r="C1211" s="44" t="s">
        <v>112</v>
      </c>
      <c r="G1211" s="60"/>
      <c r="H1211" s="60"/>
      <c r="I1211" s="60"/>
    </row>
    <row r="1212" spans="1:9">
      <c r="A1212" s="74">
        <v>90008465</v>
      </c>
      <c r="B1212" s="74" t="s">
        <v>1315</v>
      </c>
      <c r="C1212" s="44" t="s">
        <v>112</v>
      </c>
      <c r="G1212" s="60"/>
      <c r="H1212" s="60"/>
      <c r="I1212" s="60"/>
    </row>
    <row r="1213" spans="1:9">
      <c r="A1213" s="74">
        <v>10002098</v>
      </c>
      <c r="B1213" s="74" t="s">
        <v>1316</v>
      </c>
      <c r="C1213" s="37" t="s">
        <v>1513</v>
      </c>
      <c r="G1213" s="60"/>
      <c r="H1213" s="60"/>
      <c r="I1213" s="60"/>
    </row>
    <row r="1214" spans="1:9">
      <c r="A1214" s="74">
        <v>10037300</v>
      </c>
      <c r="B1214" s="74" t="s">
        <v>1317</v>
      </c>
      <c r="C1214" s="37" t="s">
        <v>1513</v>
      </c>
      <c r="G1214" s="60"/>
      <c r="H1214" s="60"/>
      <c r="I1214" s="60"/>
    </row>
    <row r="1215" spans="1:9">
      <c r="A1215" s="74">
        <v>10044777</v>
      </c>
      <c r="B1215" s="74" t="s">
        <v>1318</v>
      </c>
      <c r="C1215" s="37" t="s">
        <v>1513</v>
      </c>
      <c r="G1215" s="60"/>
      <c r="H1215" s="60"/>
      <c r="I1215" s="60"/>
    </row>
    <row r="1216" spans="1:9">
      <c r="A1216" s="74">
        <v>10075401</v>
      </c>
      <c r="B1216" s="74" t="s">
        <v>1319</v>
      </c>
      <c r="C1216" s="37" t="s">
        <v>1513</v>
      </c>
      <c r="G1216" s="60"/>
      <c r="H1216" s="60"/>
      <c r="I1216" s="60"/>
    </row>
    <row r="1217" spans="1:9">
      <c r="A1217" s="74">
        <v>10083300</v>
      </c>
      <c r="B1217" s="74" t="s">
        <v>1320</v>
      </c>
      <c r="C1217" s="37" t="s">
        <v>1513</v>
      </c>
      <c r="G1217" s="60"/>
      <c r="H1217" s="60"/>
      <c r="I1217" s="60"/>
    </row>
    <row r="1218" spans="1:9">
      <c r="A1218" s="74">
        <v>10146816</v>
      </c>
      <c r="B1218" s="74" t="s">
        <v>1353</v>
      </c>
      <c r="C1218" s="37" t="s">
        <v>1513</v>
      </c>
      <c r="G1218" s="60"/>
      <c r="H1218" s="60"/>
      <c r="I1218" s="60"/>
    </row>
    <row r="1219" spans="1:9">
      <c r="A1219" s="74">
        <v>10149335</v>
      </c>
      <c r="B1219" s="74" t="s">
        <v>1321</v>
      </c>
      <c r="C1219" s="37" t="s">
        <v>1513</v>
      </c>
      <c r="G1219" s="60"/>
      <c r="H1219" s="60"/>
      <c r="I1219" s="60"/>
    </row>
    <row r="1220" spans="1:9">
      <c r="A1220" s="74">
        <v>10179909</v>
      </c>
      <c r="B1220" s="74" t="s">
        <v>1354</v>
      </c>
      <c r="C1220" s="37" t="s">
        <v>1513</v>
      </c>
      <c r="G1220" s="60"/>
      <c r="H1220" s="60"/>
      <c r="I1220" s="60"/>
    </row>
    <row r="1221" spans="1:9">
      <c r="A1221" s="74">
        <v>10228767</v>
      </c>
      <c r="B1221" s="74" t="s">
        <v>1322</v>
      </c>
      <c r="C1221" s="37" t="s">
        <v>1513</v>
      </c>
      <c r="G1221" s="60"/>
      <c r="H1221" s="60"/>
      <c r="I1221" s="60"/>
    </row>
    <row r="1222" spans="1:9">
      <c r="A1222" s="74">
        <v>10243330</v>
      </c>
      <c r="B1222" s="74" t="s">
        <v>1323</v>
      </c>
      <c r="C1222" s="37" t="s">
        <v>1513</v>
      </c>
      <c r="G1222" s="60"/>
      <c r="H1222" s="60"/>
      <c r="I1222" s="60"/>
    </row>
    <row r="1223" spans="1:9">
      <c r="A1223" s="74">
        <v>10275471</v>
      </c>
      <c r="B1223" s="74" t="s">
        <v>1324</v>
      </c>
      <c r="C1223" s="37" t="s">
        <v>1513</v>
      </c>
      <c r="G1223" s="60"/>
      <c r="H1223" s="60"/>
      <c r="I1223" s="60"/>
    </row>
    <row r="1224" spans="1:9">
      <c r="A1224" s="74">
        <v>10325045</v>
      </c>
      <c r="B1224" s="74" t="s">
        <v>1355</v>
      </c>
      <c r="C1224" s="37" t="s">
        <v>1513</v>
      </c>
      <c r="G1224" s="60"/>
      <c r="H1224" s="60"/>
      <c r="I1224" s="60"/>
    </row>
    <row r="1225" spans="1:9">
      <c r="A1225" s="74">
        <v>10338119</v>
      </c>
      <c r="B1225" s="74" t="s">
        <v>1325</v>
      </c>
      <c r="C1225" s="37" t="s">
        <v>1513</v>
      </c>
      <c r="G1225" s="60"/>
      <c r="H1225" s="60"/>
      <c r="I1225" s="60"/>
    </row>
    <row r="1226" spans="1:9">
      <c r="A1226" s="74">
        <v>10358725</v>
      </c>
      <c r="B1226" s="74" t="s">
        <v>1326</v>
      </c>
      <c r="C1226" s="37" t="s">
        <v>1513</v>
      </c>
      <c r="G1226" s="60"/>
      <c r="H1226" s="60"/>
      <c r="I1226" s="60"/>
    </row>
    <row r="1227" spans="1:9">
      <c r="A1227" s="74">
        <v>10555147</v>
      </c>
      <c r="B1227" s="74" t="s">
        <v>1327</v>
      </c>
      <c r="C1227" s="37" t="s">
        <v>1513</v>
      </c>
      <c r="G1227" s="60"/>
      <c r="H1227" s="60"/>
      <c r="I1227" s="60"/>
    </row>
    <row r="1228" spans="1:9">
      <c r="A1228" s="74">
        <v>10559955</v>
      </c>
      <c r="B1228" s="74" t="s">
        <v>1328</v>
      </c>
      <c r="C1228" s="37" t="s">
        <v>1513</v>
      </c>
      <c r="G1228" s="60"/>
      <c r="H1228" s="60"/>
      <c r="I1228" s="60"/>
    </row>
    <row r="1229" spans="1:9">
      <c r="A1229" s="74">
        <v>10604302</v>
      </c>
      <c r="B1229" s="74" t="s">
        <v>1356</v>
      </c>
      <c r="C1229" s="37" t="s">
        <v>1513</v>
      </c>
      <c r="G1229" s="60"/>
      <c r="H1229" s="60"/>
      <c r="I1229" s="60"/>
    </row>
    <row r="1230" spans="1:9">
      <c r="A1230" s="74">
        <v>10793591</v>
      </c>
      <c r="B1230" s="74" t="s">
        <v>1357</v>
      </c>
      <c r="C1230" s="37" t="s">
        <v>1513</v>
      </c>
      <c r="G1230" s="60"/>
      <c r="H1230" s="60"/>
      <c r="I1230" s="60"/>
    </row>
    <row r="1231" spans="1:9">
      <c r="A1231" s="74">
        <v>10805408</v>
      </c>
      <c r="B1231" s="74" t="s">
        <v>1329</v>
      </c>
      <c r="C1231" s="37" t="s">
        <v>1513</v>
      </c>
      <c r="G1231" s="60"/>
      <c r="H1231" s="64"/>
      <c r="I1231" s="60"/>
    </row>
    <row r="1232" spans="1:9">
      <c r="A1232" s="74">
        <v>10874036</v>
      </c>
      <c r="B1232" s="74" t="s">
        <v>1330</v>
      </c>
      <c r="C1232" s="37" t="s">
        <v>1513</v>
      </c>
      <c r="G1232" s="60"/>
      <c r="H1232" s="60"/>
      <c r="I1232" s="60"/>
    </row>
    <row r="1233" spans="1:9">
      <c r="A1233" s="36">
        <v>10889546</v>
      </c>
      <c r="B1233" s="50" t="s">
        <v>1622</v>
      </c>
      <c r="C1233" s="37" t="s">
        <v>1513</v>
      </c>
      <c r="G1233" s="60"/>
      <c r="H1233" s="60"/>
      <c r="I1233" s="60"/>
    </row>
    <row r="1234" spans="1:9">
      <c r="A1234" s="74">
        <v>10903418</v>
      </c>
      <c r="B1234" s="74" t="s">
        <v>1331</v>
      </c>
      <c r="C1234" s="37" t="s">
        <v>1513</v>
      </c>
      <c r="G1234" s="60"/>
      <c r="H1234" s="60"/>
      <c r="I1234" s="60"/>
    </row>
    <row r="1235" spans="1:9">
      <c r="A1235" s="74">
        <v>10928884</v>
      </c>
      <c r="B1235" s="74" t="s">
        <v>1332</v>
      </c>
      <c r="C1235" s="37" t="s">
        <v>1513</v>
      </c>
      <c r="G1235" s="60"/>
      <c r="H1235" s="60"/>
      <c r="I1235" s="60"/>
    </row>
    <row r="1236" spans="1:9">
      <c r="A1236" s="74">
        <v>10945948</v>
      </c>
      <c r="B1236" s="74" t="s">
        <v>1368</v>
      </c>
      <c r="C1236" s="37" t="s">
        <v>1513</v>
      </c>
      <c r="G1236" s="60"/>
      <c r="H1236" s="60"/>
      <c r="I1236" s="60"/>
    </row>
    <row r="1237" spans="1:9">
      <c r="A1237" s="74">
        <v>10955607</v>
      </c>
      <c r="B1237" s="74" t="s">
        <v>1333</v>
      </c>
      <c r="C1237" s="37" t="s">
        <v>1513</v>
      </c>
      <c r="G1237" s="60"/>
      <c r="H1237" s="60"/>
      <c r="I1237" s="60"/>
    </row>
    <row r="1238" spans="1:9">
      <c r="A1238" s="74">
        <v>10962668</v>
      </c>
      <c r="B1238" s="74" t="s">
        <v>1358</v>
      </c>
      <c r="C1238" s="37" t="s">
        <v>1513</v>
      </c>
      <c r="G1238" s="60"/>
      <c r="H1238" s="60"/>
      <c r="I1238" s="60"/>
    </row>
    <row r="1239" spans="1:9">
      <c r="A1239" s="74">
        <v>10999364</v>
      </c>
      <c r="B1239" s="74" t="s">
        <v>1359</v>
      </c>
      <c r="C1239" s="37" t="s">
        <v>1513</v>
      </c>
      <c r="G1239" s="60"/>
      <c r="H1239" s="60"/>
      <c r="I1239" s="60"/>
    </row>
    <row r="1240" spans="1:9">
      <c r="A1240" s="74">
        <v>11021942</v>
      </c>
      <c r="B1240" s="74" t="s">
        <v>1334</v>
      </c>
      <c r="C1240" s="37" t="s">
        <v>1513</v>
      </c>
      <c r="G1240" s="60"/>
      <c r="H1240" s="60"/>
      <c r="I1240" s="60"/>
    </row>
    <row r="1241" spans="1:9">
      <c r="A1241" s="74">
        <v>11037130</v>
      </c>
      <c r="B1241" s="74" t="s">
        <v>1369</v>
      </c>
      <c r="C1241" s="37" t="s">
        <v>1513</v>
      </c>
      <c r="G1241" s="60"/>
      <c r="H1241" s="60"/>
      <c r="I1241" s="60"/>
    </row>
    <row r="1242" spans="1:9">
      <c r="A1242" s="74">
        <v>11043484</v>
      </c>
      <c r="B1242" s="74" t="s">
        <v>1335</v>
      </c>
      <c r="C1242" s="37" t="s">
        <v>1513</v>
      </c>
      <c r="G1242" s="60"/>
      <c r="H1242" s="60"/>
      <c r="I1242" s="60"/>
    </row>
    <row r="1243" spans="1:9">
      <c r="A1243" s="74">
        <v>11053554</v>
      </c>
      <c r="B1243" s="74" t="s">
        <v>1336</v>
      </c>
      <c r="C1243" s="37" t="s">
        <v>1513</v>
      </c>
      <c r="G1243" s="60"/>
      <c r="H1243" s="60"/>
      <c r="I1243" s="60"/>
    </row>
    <row r="1244" spans="1:9">
      <c r="A1244" s="74">
        <v>11070469</v>
      </c>
      <c r="B1244" s="74" t="s">
        <v>1737</v>
      </c>
      <c r="C1244" s="37" t="s">
        <v>1513</v>
      </c>
      <c r="G1244" s="60"/>
      <c r="H1244" s="60"/>
      <c r="I1244" s="60"/>
    </row>
    <row r="1245" spans="1:9">
      <c r="A1245" s="74">
        <v>11117354</v>
      </c>
      <c r="B1245" s="74" t="s">
        <v>1360</v>
      </c>
      <c r="C1245" s="37" t="s">
        <v>1513</v>
      </c>
      <c r="G1245" s="60"/>
      <c r="H1245" s="60"/>
      <c r="I1245" s="60"/>
    </row>
    <row r="1246" spans="1:9">
      <c r="A1246" s="74">
        <v>11144564</v>
      </c>
      <c r="B1246" s="74" t="s">
        <v>1337</v>
      </c>
      <c r="C1246" s="37" t="s">
        <v>1513</v>
      </c>
      <c r="G1246" s="60"/>
      <c r="H1246" s="60"/>
      <c r="I1246" s="60"/>
    </row>
    <row r="1247" spans="1:9">
      <c r="A1247" s="74">
        <v>11179918</v>
      </c>
      <c r="B1247" s="74" t="s">
        <v>1361</v>
      </c>
      <c r="C1247" s="37" t="s">
        <v>1513</v>
      </c>
      <c r="G1247" s="60"/>
      <c r="H1247" s="60"/>
      <c r="I1247" s="60"/>
    </row>
    <row r="1248" spans="1:9">
      <c r="A1248" s="74">
        <v>11204154</v>
      </c>
      <c r="B1248" s="74" t="s">
        <v>1338</v>
      </c>
      <c r="C1248" s="37" t="s">
        <v>1513</v>
      </c>
      <c r="G1248" s="60"/>
      <c r="H1248" s="60"/>
      <c r="I1248" s="60"/>
    </row>
    <row r="1249" spans="1:9">
      <c r="A1249" s="74">
        <v>11261407</v>
      </c>
      <c r="B1249" s="74" t="s">
        <v>1362</v>
      </c>
      <c r="C1249" s="37" t="s">
        <v>1513</v>
      </c>
      <c r="G1249" s="60"/>
      <c r="H1249" s="60"/>
      <c r="I1249" s="60"/>
    </row>
    <row r="1250" spans="1:9">
      <c r="A1250" s="74">
        <v>11262275</v>
      </c>
      <c r="B1250" s="74" t="s">
        <v>1363</v>
      </c>
      <c r="C1250" s="37" t="s">
        <v>1513</v>
      </c>
      <c r="G1250" s="60"/>
      <c r="H1250" s="60"/>
      <c r="I1250" s="60"/>
    </row>
    <row r="1251" spans="1:9">
      <c r="A1251" s="74">
        <v>11278313</v>
      </c>
      <c r="B1251" s="74" t="s">
        <v>1364</v>
      </c>
      <c r="C1251" s="37" t="s">
        <v>1513</v>
      </c>
      <c r="G1251" s="60"/>
      <c r="H1251" s="60"/>
      <c r="I1251" s="60"/>
    </row>
    <row r="1252" spans="1:9">
      <c r="A1252" s="74">
        <v>11320162</v>
      </c>
      <c r="B1252" s="74" t="s">
        <v>1339</v>
      </c>
      <c r="C1252" s="37" t="s">
        <v>1513</v>
      </c>
      <c r="G1252" s="60"/>
      <c r="H1252" s="60"/>
      <c r="I1252" s="60"/>
    </row>
    <row r="1253" spans="1:9">
      <c r="A1253" s="74">
        <v>11350074</v>
      </c>
      <c r="B1253" s="74" t="s">
        <v>1340</v>
      </c>
      <c r="C1253" s="37" t="s">
        <v>1513</v>
      </c>
      <c r="G1253" s="60"/>
      <c r="H1253" s="60"/>
      <c r="I1253" s="60"/>
    </row>
    <row r="1254" spans="1:9">
      <c r="A1254" s="74">
        <v>11419481</v>
      </c>
      <c r="B1254" s="74" t="s">
        <v>1341</v>
      </c>
      <c r="C1254" s="37" t="s">
        <v>1513</v>
      </c>
      <c r="G1254" s="60"/>
      <c r="H1254" s="60"/>
      <c r="I1254" s="60"/>
    </row>
    <row r="1255" spans="1:9">
      <c r="A1255" s="74">
        <v>11495772</v>
      </c>
      <c r="B1255" s="74" t="s">
        <v>1557</v>
      </c>
      <c r="C1255" s="37" t="s">
        <v>1513</v>
      </c>
      <c r="G1255" s="60"/>
      <c r="H1255" s="60"/>
      <c r="I1255" s="60"/>
    </row>
    <row r="1256" spans="1:9">
      <c r="A1256" s="74">
        <v>11579227</v>
      </c>
      <c r="B1256" s="74" t="s">
        <v>1370</v>
      </c>
      <c r="C1256" s="37" t="s">
        <v>1513</v>
      </c>
      <c r="G1256" s="60"/>
      <c r="H1256" s="60"/>
      <c r="I1256" s="60"/>
    </row>
    <row r="1257" spans="1:9">
      <c r="A1257" s="74">
        <v>11614691</v>
      </c>
      <c r="B1257" s="74" t="s">
        <v>1371</v>
      </c>
      <c r="C1257" s="37" t="s">
        <v>1513</v>
      </c>
      <c r="G1257" s="60"/>
      <c r="H1257" s="60"/>
      <c r="I1257" s="60"/>
    </row>
    <row r="1258" spans="1:9">
      <c r="A1258" s="74">
        <v>11615443</v>
      </c>
      <c r="B1258" s="74" t="s">
        <v>1342</v>
      </c>
      <c r="C1258" s="37" t="s">
        <v>1513</v>
      </c>
      <c r="G1258" s="60"/>
      <c r="H1258" s="60"/>
      <c r="I1258" s="60"/>
    </row>
    <row r="1259" spans="1:9">
      <c r="A1259" s="74">
        <v>11630612</v>
      </c>
      <c r="B1259" s="74" t="s">
        <v>1343</v>
      </c>
      <c r="C1259" s="37" t="s">
        <v>1513</v>
      </c>
      <c r="G1259" s="60"/>
      <c r="H1259" s="60"/>
      <c r="I1259" s="60"/>
    </row>
    <row r="1260" spans="1:9">
      <c r="A1260" s="74">
        <v>11693733</v>
      </c>
      <c r="B1260" s="74" t="s">
        <v>1344</v>
      </c>
      <c r="C1260" s="37" t="s">
        <v>1513</v>
      </c>
      <c r="G1260" s="60"/>
      <c r="H1260" s="60"/>
      <c r="I1260" s="60"/>
    </row>
    <row r="1261" spans="1:9">
      <c r="A1261" s="74">
        <v>11707346</v>
      </c>
      <c r="B1261" s="74" t="s">
        <v>1372</v>
      </c>
      <c r="C1261" s="37" t="s">
        <v>1513</v>
      </c>
      <c r="G1261" s="60"/>
      <c r="H1261" s="60"/>
      <c r="I1261" s="60"/>
    </row>
    <row r="1262" spans="1:9">
      <c r="A1262" s="74">
        <v>11721174</v>
      </c>
      <c r="B1262" s="74" t="s">
        <v>1373</v>
      </c>
      <c r="C1262" s="37" t="s">
        <v>1513</v>
      </c>
      <c r="G1262" s="60"/>
      <c r="H1262" s="60"/>
      <c r="I1262" s="60"/>
    </row>
    <row r="1263" spans="1:9">
      <c r="A1263" s="74">
        <v>11721292</v>
      </c>
      <c r="B1263" s="74" t="s">
        <v>1374</v>
      </c>
      <c r="C1263" s="37" t="s">
        <v>1513</v>
      </c>
      <c r="G1263" s="60"/>
      <c r="H1263" s="60"/>
      <c r="I1263" s="60"/>
    </row>
    <row r="1264" spans="1:9">
      <c r="A1264" s="74">
        <v>11744838</v>
      </c>
      <c r="B1264" s="74" t="s">
        <v>1345</v>
      </c>
      <c r="C1264" s="37" t="s">
        <v>1513</v>
      </c>
      <c r="G1264" s="60"/>
      <c r="H1264" s="60"/>
      <c r="I1264" s="60"/>
    </row>
    <row r="1265" spans="1:9">
      <c r="A1265" s="74">
        <v>11751910</v>
      </c>
      <c r="B1265" s="74" t="s">
        <v>1375</v>
      </c>
      <c r="C1265" s="37" t="s">
        <v>1513</v>
      </c>
      <c r="G1265" s="60"/>
      <c r="H1265" s="60"/>
      <c r="I1265" s="60"/>
    </row>
    <row r="1266" spans="1:9">
      <c r="A1266" s="74">
        <v>11771278</v>
      </c>
      <c r="B1266" s="74" t="s">
        <v>1376</v>
      </c>
      <c r="C1266" s="37" t="s">
        <v>1513</v>
      </c>
      <c r="G1266" s="60"/>
      <c r="H1266" s="60"/>
      <c r="I1266" s="60"/>
    </row>
    <row r="1267" spans="1:9">
      <c r="A1267" s="74">
        <v>11777861</v>
      </c>
      <c r="B1267" s="74" t="s">
        <v>1365</v>
      </c>
      <c r="C1267" s="37" t="s">
        <v>1513</v>
      </c>
      <c r="G1267" s="60"/>
      <c r="H1267" s="60"/>
      <c r="I1267" s="60"/>
    </row>
    <row r="1268" spans="1:9">
      <c r="A1268" s="74">
        <v>11902310</v>
      </c>
      <c r="B1268" s="74" t="s">
        <v>1366</v>
      </c>
      <c r="C1268" s="37" t="s">
        <v>1513</v>
      </c>
      <c r="G1268" s="65"/>
      <c r="H1268" s="60"/>
      <c r="I1268" s="60"/>
    </row>
    <row r="1269" spans="1:9">
      <c r="A1269" s="74">
        <v>11907358</v>
      </c>
      <c r="B1269" s="74" t="s">
        <v>1346</v>
      </c>
      <c r="C1269" s="37" t="s">
        <v>1513</v>
      </c>
      <c r="G1269" s="60"/>
      <c r="H1269" s="60"/>
      <c r="I1269" s="60"/>
    </row>
    <row r="1270" spans="1:9">
      <c r="A1270" s="74">
        <v>11992045</v>
      </c>
      <c r="B1270" s="74" t="s">
        <v>1347</v>
      </c>
      <c r="C1270" s="37" t="s">
        <v>1513</v>
      </c>
      <c r="G1270" s="60"/>
      <c r="H1270" s="60"/>
      <c r="I1270" s="60"/>
    </row>
    <row r="1271" spans="1:9">
      <c r="A1271" s="74">
        <v>12006203</v>
      </c>
      <c r="B1271" s="74" t="s">
        <v>1377</v>
      </c>
      <c r="C1271" s="37" t="s">
        <v>1513</v>
      </c>
      <c r="G1271" s="60"/>
      <c r="H1271" s="60"/>
      <c r="I1271" s="60"/>
    </row>
    <row r="1272" spans="1:9">
      <c r="A1272" s="74">
        <v>12066323</v>
      </c>
      <c r="B1272" s="74" t="s">
        <v>1378</v>
      </c>
      <c r="C1272" s="37" t="s">
        <v>1513</v>
      </c>
      <c r="G1272" s="60"/>
      <c r="H1272" s="60"/>
      <c r="I1272" s="60"/>
    </row>
    <row r="1273" spans="1:9">
      <c r="A1273" s="74">
        <v>12118988</v>
      </c>
      <c r="B1273" s="74" t="s">
        <v>1367</v>
      </c>
      <c r="C1273" s="37" t="s">
        <v>1513</v>
      </c>
      <c r="G1273" s="60"/>
      <c r="H1273" s="60"/>
      <c r="I1273" s="60"/>
    </row>
    <row r="1274" spans="1:9">
      <c r="A1274" s="74">
        <v>12163799</v>
      </c>
      <c r="B1274" s="74" t="s">
        <v>1379</v>
      </c>
      <c r="C1274" s="37" t="s">
        <v>1513</v>
      </c>
      <c r="G1274" s="60"/>
      <c r="H1274" s="60"/>
      <c r="I1274" s="60"/>
    </row>
    <row r="1275" spans="1:9">
      <c r="A1275" s="74">
        <v>12176388</v>
      </c>
      <c r="B1275" s="74" t="s">
        <v>1380</v>
      </c>
      <c r="C1275" s="37" t="s">
        <v>1513</v>
      </c>
      <c r="G1275" s="60"/>
      <c r="H1275" s="60"/>
      <c r="I1275" s="60"/>
    </row>
    <row r="1276" spans="1:9">
      <c r="A1276" s="36">
        <v>12197114</v>
      </c>
      <c r="B1276" s="50" t="s">
        <v>1621</v>
      </c>
      <c r="C1276" s="37" t="s">
        <v>1513</v>
      </c>
      <c r="G1276" s="60"/>
      <c r="H1276" s="60"/>
      <c r="I1276" s="60"/>
    </row>
    <row r="1277" spans="1:9">
      <c r="A1277" s="74">
        <v>12265608</v>
      </c>
      <c r="B1277" s="74" t="s">
        <v>1348</v>
      </c>
      <c r="C1277" s="37" t="s">
        <v>1513</v>
      </c>
      <c r="G1277" s="60"/>
      <c r="H1277" s="60"/>
      <c r="I1277" s="60"/>
    </row>
    <row r="1278" spans="1:9">
      <c r="A1278" s="74">
        <v>12315619</v>
      </c>
      <c r="B1278" s="74" t="s">
        <v>1381</v>
      </c>
      <c r="C1278" s="37" t="s">
        <v>1513</v>
      </c>
      <c r="G1278" s="60"/>
      <c r="H1278" s="60"/>
      <c r="I1278" s="60"/>
    </row>
    <row r="1279" spans="1:9">
      <c r="A1279" s="74">
        <v>12324558</v>
      </c>
      <c r="B1279" s="74" t="s">
        <v>1382</v>
      </c>
      <c r="C1279" s="37" t="s">
        <v>1513</v>
      </c>
      <c r="G1279" s="60"/>
      <c r="H1279" s="60"/>
      <c r="I1279" s="60"/>
    </row>
    <row r="1280" spans="1:9">
      <c r="A1280" s="74">
        <v>12342533</v>
      </c>
      <c r="B1280" s="74" t="s">
        <v>1383</v>
      </c>
      <c r="C1280" s="37" t="s">
        <v>1513</v>
      </c>
      <c r="G1280" s="60"/>
      <c r="H1280" s="60"/>
      <c r="I1280" s="60"/>
    </row>
    <row r="1281" spans="1:9">
      <c r="A1281" s="74">
        <v>12493692</v>
      </c>
      <c r="B1281" s="74" t="s">
        <v>1384</v>
      </c>
      <c r="C1281" s="37" t="s">
        <v>1513</v>
      </c>
      <c r="G1281" s="60"/>
      <c r="H1281" s="60"/>
      <c r="I1281" s="60"/>
    </row>
    <row r="1282" spans="1:9">
      <c r="A1282" s="74">
        <v>12498471</v>
      </c>
      <c r="B1282" s="74" t="s">
        <v>1349</v>
      </c>
      <c r="C1282" s="37" t="s">
        <v>1513</v>
      </c>
      <c r="G1282" s="60"/>
      <c r="H1282" s="60"/>
      <c r="I1282" s="60"/>
    </row>
    <row r="1283" spans="1:9">
      <c r="A1283" s="50">
        <v>12583372</v>
      </c>
      <c r="B1283" s="50" t="s">
        <v>1562</v>
      </c>
      <c r="C1283" s="37" t="s">
        <v>1513</v>
      </c>
      <c r="G1283" s="60"/>
      <c r="H1283" s="60"/>
      <c r="I1283" s="60"/>
    </row>
    <row r="1284" spans="1:9">
      <c r="A1284" s="74">
        <v>12599344</v>
      </c>
      <c r="B1284" s="74" t="s">
        <v>1385</v>
      </c>
      <c r="C1284" s="37" t="s">
        <v>1513</v>
      </c>
      <c r="G1284" s="60"/>
      <c r="H1284" s="60"/>
      <c r="I1284" s="60"/>
    </row>
    <row r="1285" spans="1:9">
      <c r="A1285" s="74">
        <v>12623143</v>
      </c>
      <c r="B1285" s="74" t="s">
        <v>1350</v>
      </c>
      <c r="C1285" s="37" t="s">
        <v>1513</v>
      </c>
      <c r="G1285" s="60"/>
      <c r="H1285" s="60"/>
      <c r="I1285" s="60"/>
    </row>
    <row r="1286" spans="1:9">
      <c r="A1286" s="74">
        <v>12659939</v>
      </c>
      <c r="B1286" s="74" t="s">
        <v>1386</v>
      </c>
      <c r="C1286" s="37" t="s">
        <v>1513</v>
      </c>
      <c r="G1286" s="60"/>
      <c r="H1286" s="60"/>
      <c r="I1286" s="60"/>
    </row>
    <row r="1287" spans="1:9">
      <c r="A1287" s="50">
        <v>12665667</v>
      </c>
      <c r="B1287" s="50" t="s">
        <v>1563</v>
      </c>
      <c r="C1287" s="37" t="s">
        <v>1513</v>
      </c>
      <c r="G1287" s="60"/>
      <c r="H1287" s="60"/>
      <c r="I1287" s="60"/>
    </row>
    <row r="1288" spans="1:9">
      <c r="A1288" s="74">
        <v>12722945</v>
      </c>
      <c r="B1288" s="74" t="s">
        <v>1387</v>
      </c>
      <c r="C1288" s="37" t="s">
        <v>1513</v>
      </c>
      <c r="G1288" s="60"/>
      <c r="H1288" s="60"/>
      <c r="I1288" s="60"/>
    </row>
    <row r="1289" spans="1:9">
      <c r="A1289" s="74">
        <v>12772311</v>
      </c>
      <c r="B1289" s="74" t="s">
        <v>1388</v>
      </c>
      <c r="C1289" s="37" t="s">
        <v>1513</v>
      </c>
      <c r="G1289" s="60"/>
      <c r="H1289" s="60"/>
      <c r="I1289" s="60"/>
    </row>
    <row r="1290" spans="1:9">
      <c r="A1290" s="74">
        <v>12807759</v>
      </c>
      <c r="B1290" s="74" t="s">
        <v>1564</v>
      </c>
      <c r="C1290" s="37" t="s">
        <v>1513</v>
      </c>
      <c r="G1290" s="60"/>
      <c r="H1290" s="60"/>
      <c r="I1290" s="60"/>
    </row>
    <row r="1291" spans="1:9">
      <c r="A1291" s="50">
        <v>12875991</v>
      </c>
      <c r="B1291" s="50" t="s">
        <v>1558</v>
      </c>
      <c r="C1291" s="37" t="s">
        <v>1513</v>
      </c>
      <c r="G1291" s="60"/>
      <c r="H1291" s="60"/>
      <c r="I1291" s="60"/>
    </row>
    <row r="1292" spans="1:9">
      <c r="A1292" s="74">
        <v>12882985</v>
      </c>
      <c r="B1292" s="74" t="s">
        <v>1389</v>
      </c>
      <c r="C1292" s="37" t="s">
        <v>1513</v>
      </c>
      <c r="G1292" s="60"/>
      <c r="H1292" s="60"/>
      <c r="I1292" s="60"/>
    </row>
    <row r="1293" spans="1:9">
      <c r="A1293" s="50">
        <v>12900275</v>
      </c>
      <c r="B1293" s="50" t="s">
        <v>1390</v>
      </c>
      <c r="C1293" s="37" t="s">
        <v>1513</v>
      </c>
      <c r="G1293" s="60"/>
      <c r="H1293" s="60"/>
      <c r="I1293" s="60"/>
    </row>
    <row r="1294" spans="1:9">
      <c r="A1294" s="50">
        <v>12934363</v>
      </c>
      <c r="B1294" s="50" t="s">
        <v>1710</v>
      </c>
      <c r="C1294" s="37" t="s">
        <v>1513</v>
      </c>
      <c r="G1294" s="60"/>
      <c r="H1294" s="60"/>
      <c r="I1294" s="60"/>
    </row>
    <row r="1295" spans="1:9">
      <c r="A1295" s="36">
        <v>12934475</v>
      </c>
      <c r="B1295" s="50" t="s">
        <v>1559</v>
      </c>
      <c r="C1295" s="37" t="s">
        <v>1513</v>
      </c>
      <c r="G1295" s="60"/>
      <c r="H1295" s="60"/>
      <c r="I1295" s="60"/>
    </row>
    <row r="1296" spans="1:9">
      <c r="A1296" s="36">
        <v>12966877</v>
      </c>
      <c r="B1296" s="50" t="s">
        <v>1560</v>
      </c>
      <c r="C1296" s="37" t="s">
        <v>1513</v>
      </c>
      <c r="G1296" s="60"/>
      <c r="H1296" s="60"/>
      <c r="I1296" s="60"/>
    </row>
    <row r="1297" spans="1:9">
      <c r="A1297" s="50">
        <v>12972797</v>
      </c>
      <c r="B1297" s="50" t="s">
        <v>1561</v>
      </c>
      <c r="C1297" s="37" t="s">
        <v>1513</v>
      </c>
      <c r="G1297" s="60"/>
      <c r="H1297" s="60"/>
      <c r="I1297" s="60"/>
    </row>
    <row r="1298" spans="1:9">
      <c r="A1298" s="80">
        <v>12991071</v>
      </c>
      <c r="B1298" s="76" t="s">
        <v>1711</v>
      </c>
      <c r="C1298" s="37" t="s">
        <v>1513</v>
      </c>
      <c r="G1298" s="60"/>
      <c r="H1298" s="60"/>
      <c r="I1298" s="60"/>
    </row>
    <row r="1299" spans="1:9">
      <c r="A1299" s="80">
        <v>14012633</v>
      </c>
      <c r="B1299" s="76" t="s">
        <v>1712</v>
      </c>
      <c r="C1299" s="37" t="s">
        <v>1513</v>
      </c>
      <c r="G1299" s="60"/>
      <c r="H1299" s="60"/>
      <c r="I1299" s="60"/>
    </row>
    <row r="1300" spans="1:9">
      <c r="A1300" s="36">
        <v>14096127</v>
      </c>
      <c r="B1300" s="36" t="s">
        <v>1620</v>
      </c>
      <c r="C1300" s="37" t="s">
        <v>1513</v>
      </c>
      <c r="G1300" s="60"/>
      <c r="H1300" s="60"/>
      <c r="I1300" s="60"/>
    </row>
    <row r="1301" spans="1:9">
      <c r="A1301" s="50">
        <v>14222164</v>
      </c>
      <c r="B1301" s="50" t="s">
        <v>1624</v>
      </c>
      <c r="C1301" s="37" t="s">
        <v>1513</v>
      </c>
      <c r="G1301" s="60"/>
      <c r="H1301" s="60"/>
      <c r="I1301" s="60"/>
    </row>
    <row r="1302" spans="1:9">
      <c r="A1302" s="36">
        <v>14239450</v>
      </c>
      <c r="B1302" s="36" t="s">
        <v>1623</v>
      </c>
      <c r="C1302" s="37" t="s">
        <v>1513</v>
      </c>
      <c r="G1302" s="60"/>
      <c r="H1302" s="60"/>
      <c r="I1302" s="60"/>
    </row>
    <row r="1303" spans="1:9">
      <c r="A1303" s="74">
        <v>14419300</v>
      </c>
      <c r="B1303" s="74" t="s">
        <v>1756</v>
      </c>
      <c r="C1303" s="37" t="s">
        <v>1513</v>
      </c>
      <c r="G1303" s="60"/>
      <c r="H1303" s="60"/>
      <c r="I1303" s="60"/>
    </row>
    <row r="1304" spans="1:9">
      <c r="A1304" s="74">
        <v>14446099</v>
      </c>
      <c r="B1304" s="74" t="s">
        <v>1749</v>
      </c>
      <c r="C1304" s="37" t="s">
        <v>1513</v>
      </c>
      <c r="G1304" s="60"/>
      <c r="H1304" s="60"/>
      <c r="I1304" s="60"/>
    </row>
    <row r="1305" spans="1:9">
      <c r="A1305" s="74">
        <v>70006257</v>
      </c>
      <c r="B1305" s="74" t="s">
        <v>1351</v>
      </c>
      <c r="C1305" s="37" t="s">
        <v>1513</v>
      </c>
      <c r="G1305" s="60"/>
      <c r="H1305" s="60"/>
      <c r="I1305" s="60"/>
    </row>
    <row r="1306" spans="1:9">
      <c r="A1306" s="74">
        <v>90000682</v>
      </c>
      <c r="B1306" s="74" t="s">
        <v>1352</v>
      </c>
      <c r="C1306" s="37" t="s">
        <v>1513</v>
      </c>
      <c r="G1306" s="60"/>
      <c r="H1306" s="60"/>
      <c r="I1306" s="60"/>
    </row>
    <row r="1307" spans="1:9">
      <c r="A1307" s="50">
        <v>90003574</v>
      </c>
      <c r="B1307" s="50" t="s">
        <v>1713</v>
      </c>
      <c r="C1307" s="37" t="s">
        <v>1513</v>
      </c>
      <c r="G1307" s="60"/>
      <c r="H1307" s="60"/>
      <c r="I1307" s="60"/>
    </row>
    <row r="1308" spans="1:9">
      <c r="A1308" s="74">
        <v>10015505</v>
      </c>
      <c r="B1308" s="74" t="s">
        <v>1411</v>
      </c>
      <c r="C1308" s="45" t="s">
        <v>1514</v>
      </c>
      <c r="G1308" s="60"/>
      <c r="H1308" s="60"/>
      <c r="I1308" s="60"/>
    </row>
    <row r="1309" spans="1:9">
      <c r="A1309" s="74">
        <v>10020682</v>
      </c>
      <c r="B1309" s="74" t="s">
        <v>1412</v>
      </c>
      <c r="C1309" s="45" t="s">
        <v>1514</v>
      </c>
      <c r="G1309" s="60"/>
      <c r="H1309" s="60"/>
      <c r="I1309" s="60"/>
    </row>
    <row r="1310" spans="1:9">
      <c r="A1310" s="74">
        <v>10034498</v>
      </c>
      <c r="B1310" s="74" t="s">
        <v>1410</v>
      </c>
      <c r="C1310" s="45" t="s">
        <v>1514</v>
      </c>
      <c r="G1310" s="60"/>
      <c r="H1310" s="60"/>
      <c r="I1310" s="60"/>
    </row>
    <row r="1311" spans="1:9">
      <c r="A1311" s="74">
        <v>10073218</v>
      </c>
      <c r="B1311" s="74" t="s">
        <v>1566</v>
      </c>
      <c r="C1311" s="45" t="s">
        <v>1514</v>
      </c>
      <c r="G1311" s="60"/>
      <c r="H1311" s="64"/>
      <c r="I1311" s="60"/>
    </row>
    <row r="1312" spans="1:9">
      <c r="A1312" s="74">
        <v>10077618</v>
      </c>
      <c r="B1312" s="74" t="s">
        <v>1413</v>
      </c>
      <c r="C1312" s="45" t="s">
        <v>1514</v>
      </c>
      <c r="G1312" s="60"/>
      <c r="H1312" s="60"/>
      <c r="I1312" s="60"/>
    </row>
    <row r="1313" spans="1:9">
      <c r="A1313" s="74">
        <v>10080187</v>
      </c>
      <c r="B1313" s="74" t="s">
        <v>1414</v>
      </c>
      <c r="C1313" s="45" t="s">
        <v>1514</v>
      </c>
      <c r="G1313" s="60"/>
      <c r="H1313" s="60"/>
      <c r="I1313" s="60"/>
    </row>
    <row r="1314" spans="1:9">
      <c r="A1314" s="74">
        <v>10081809</v>
      </c>
      <c r="B1314" s="74" t="s">
        <v>1415</v>
      </c>
      <c r="C1314" s="45" t="s">
        <v>1514</v>
      </c>
      <c r="G1314" s="60"/>
      <c r="H1314" s="60"/>
      <c r="I1314" s="60"/>
    </row>
    <row r="1315" spans="1:9">
      <c r="A1315" s="74">
        <v>10121041</v>
      </c>
      <c r="B1315" s="74" t="s">
        <v>1416</v>
      </c>
      <c r="C1315" s="45" t="s">
        <v>1514</v>
      </c>
      <c r="G1315" s="60"/>
      <c r="H1315" s="60"/>
      <c r="I1315" s="60"/>
    </row>
    <row r="1316" spans="1:9">
      <c r="A1316" s="74">
        <v>10125062</v>
      </c>
      <c r="B1316" s="74" t="s">
        <v>1417</v>
      </c>
      <c r="C1316" s="45" t="s">
        <v>1514</v>
      </c>
      <c r="G1316" s="60"/>
      <c r="H1316" s="60"/>
      <c r="I1316" s="60"/>
    </row>
    <row r="1317" spans="1:9">
      <c r="A1317" s="74">
        <v>10159121</v>
      </c>
      <c r="B1317" s="74" t="s">
        <v>1714</v>
      </c>
      <c r="C1317" s="45" t="s">
        <v>1514</v>
      </c>
      <c r="G1317" s="60"/>
      <c r="H1317" s="60"/>
      <c r="I1317" s="60"/>
    </row>
    <row r="1318" spans="1:9">
      <c r="A1318" s="74">
        <v>10186000</v>
      </c>
      <c r="B1318" s="74" t="s">
        <v>1391</v>
      </c>
      <c r="C1318" s="45" t="s">
        <v>1514</v>
      </c>
      <c r="G1318" s="60"/>
      <c r="H1318" s="60"/>
      <c r="I1318" s="60"/>
    </row>
    <row r="1319" spans="1:9">
      <c r="A1319" s="74">
        <v>10218409</v>
      </c>
      <c r="B1319" s="74" t="s">
        <v>1395</v>
      </c>
      <c r="C1319" s="45" t="s">
        <v>1514</v>
      </c>
      <c r="G1319" s="60"/>
      <c r="H1319" s="60"/>
      <c r="I1319" s="60"/>
    </row>
    <row r="1320" spans="1:9">
      <c r="A1320" s="74">
        <v>10228595</v>
      </c>
      <c r="B1320" s="74" t="s">
        <v>1418</v>
      </c>
      <c r="C1320" s="45" t="s">
        <v>1514</v>
      </c>
      <c r="G1320" s="60"/>
      <c r="H1320" s="60"/>
      <c r="I1320" s="60"/>
    </row>
    <row r="1321" spans="1:9">
      <c r="A1321" s="74">
        <v>10256841</v>
      </c>
      <c r="B1321" s="74" t="s">
        <v>1419</v>
      </c>
      <c r="C1321" s="45" t="s">
        <v>1514</v>
      </c>
      <c r="G1321" s="60"/>
      <c r="H1321" s="60"/>
      <c r="I1321" s="60"/>
    </row>
    <row r="1322" spans="1:9">
      <c r="A1322" s="74">
        <v>10278340</v>
      </c>
      <c r="B1322" s="74" t="s">
        <v>1420</v>
      </c>
      <c r="C1322" s="45" t="s">
        <v>1514</v>
      </c>
      <c r="G1322" s="60"/>
      <c r="H1322" s="64"/>
      <c r="I1322" s="60"/>
    </row>
    <row r="1323" spans="1:9">
      <c r="A1323" s="74">
        <v>10287008</v>
      </c>
      <c r="B1323" s="74" t="s">
        <v>1421</v>
      </c>
      <c r="C1323" s="45" t="s">
        <v>1514</v>
      </c>
      <c r="G1323" s="60"/>
      <c r="H1323" s="60"/>
      <c r="I1323" s="60"/>
    </row>
    <row r="1324" spans="1:9">
      <c r="A1324" s="74">
        <v>10290157</v>
      </c>
      <c r="B1324" s="74" t="s">
        <v>1422</v>
      </c>
      <c r="C1324" s="45" t="s">
        <v>1514</v>
      </c>
      <c r="G1324" s="60"/>
      <c r="H1324" s="60"/>
      <c r="I1324" s="60"/>
    </row>
    <row r="1325" spans="1:9">
      <c r="A1325" s="74">
        <v>10292297</v>
      </c>
      <c r="B1325" s="74" t="s">
        <v>1423</v>
      </c>
      <c r="C1325" s="45" t="s">
        <v>1514</v>
      </c>
      <c r="G1325" s="60"/>
      <c r="H1325" s="60"/>
      <c r="I1325" s="60"/>
    </row>
    <row r="1326" spans="1:9">
      <c r="A1326" s="74">
        <v>10303948</v>
      </c>
      <c r="B1326" s="74" t="s">
        <v>1424</v>
      </c>
      <c r="C1326" s="45" t="s">
        <v>1514</v>
      </c>
      <c r="G1326" s="60"/>
      <c r="H1326" s="60"/>
      <c r="I1326" s="60"/>
    </row>
    <row r="1327" spans="1:9">
      <c r="A1327" s="74">
        <v>10314113</v>
      </c>
      <c r="B1327" s="74" t="s">
        <v>1425</v>
      </c>
      <c r="C1327" s="45" t="s">
        <v>1514</v>
      </c>
      <c r="G1327" s="60"/>
      <c r="H1327" s="60"/>
      <c r="I1327" s="60"/>
    </row>
    <row r="1328" spans="1:9">
      <c r="A1328" s="74">
        <v>10317264</v>
      </c>
      <c r="B1328" s="74" t="s">
        <v>1426</v>
      </c>
      <c r="C1328" s="45" t="s">
        <v>1514</v>
      </c>
      <c r="G1328" s="60"/>
      <c r="H1328" s="60"/>
      <c r="I1328" s="60"/>
    </row>
    <row r="1329" spans="1:9">
      <c r="A1329" s="74">
        <v>10375534</v>
      </c>
      <c r="B1329" s="74" t="s">
        <v>1626</v>
      </c>
      <c r="C1329" s="45" t="s">
        <v>1514</v>
      </c>
      <c r="G1329" s="63"/>
      <c r="H1329" s="63"/>
      <c r="I1329" s="63"/>
    </row>
    <row r="1330" spans="1:9">
      <c r="A1330" s="74">
        <v>10390448</v>
      </c>
      <c r="B1330" s="74" t="s">
        <v>1428</v>
      </c>
      <c r="C1330" s="45" t="s">
        <v>1514</v>
      </c>
      <c r="G1330" s="63"/>
      <c r="H1330" s="63"/>
      <c r="I1330" s="63"/>
    </row>
    <row r="1331" spans="1:9">
      <c r="A1331" s="74">
        <v>10398618</v>
      </c>
      <c r="B1331" s="74" t="s">
        <v>1429</v>
      </c>
      <c r="C1331" s="45" t="s">
        <v>1514</v>
      </c>
      <c r="G1331" s="63"/>
      <c r="H1331" s="63"/>
      <c r="I1331" s="63"/>
    </row>
    <row r="1332" spans="1:9">
      <c r="A1332" s="74">
        <v>10413329</v>
      </c>
      <c r="B1332" s="74" t="s">
        <v>1430</v>
      </c>
      <c r="C1332" s="45" t="s">
        <v>1514</v>
      </c>
      <c r="G1332" s="63"/>
      <c r="H1332" s="63"/>
      <c r="I1332" s="63"/>
    </row>
    <row r="1333" spans="1:9">
      <c r="A1333" s="74">
        <v>10435791</v>
      </c>
      <c r="B1333" s="74" t="s">
        <v>1431</v>
      </c>
      <c r="C1333" s="45" t="s">
        <v>1514</v>
      </c>
      <c r="G1333" s="63"/>
      <c r="H1333" s="64"/>
      <c r="I1333" s="63"/>
    </row>
    <row r="1334" spans="1:9">
      <c r="A1334" s="74">
        <v>10545670</v>
      </c>
      <c r="B1334" s="74" t="s">
        <v>1396</v>
      </c>
      <c r="C1334" s="45" t="s">
        <v>1514</v>
      </c>
      <c r="G1334" s="63"/>
      <c r="H1334" s="63"/>
      <c r="I1334" s="63"/>
    </row>
    <row r="1335" spans="1:9">
      <c r="A1335" s="74">
        <v>10756437</v>
      </c>
      <c r="B1335" s="74" t="s">
        <v>1397</v>
      </c>
      <c r="C1335" s="45" t="s">
        <v>1514</v>
      </c>
      <c r="G1335" s="63"/>
      <c r="H1335" s="63"/>
      <c r="I1335" s="63"/>
    </row>
    <row r="1336" spans="1:9">
      <c r="A1336" s="74">
        <v>10811001</v>
      </c>
      <c r="B1336" s="74" t="s">
        <v>1432</v>
      </c>
      <c r="C1336" s="45" t="s">
        <v>1514</v>
      </c>
      <c r="G1336" s="61"/>
      <c r="H1336" s="63"/>
      <c r="I1336" s="63"/>
    </row>
    <row r="1337" spans="1:9">
      <c r="A1337" s="74">
        <v>10815759</v>
      </c>
      <c r="B1337" s="74" t="s">
        <v>1433</v>
      </c>
      <c r="C1337" s="45" t="s">
        <v>1514</v>
      </c>
      <c r="G1337" s="63"/>
      <c r="H1337" s="63"/>
      <c r="I1337" s="63"/>
    </row>
    <row r="1338" spans="1:9">
      <c r="A1338" s="74">
        <v>10820282</v>
      </c>
      <c r="B1338" s="74" t="s">
        <v>1434</v>
      </c>
      <c r="C1338" s="45" t="s">
        <v>1514</v>
      </c>
      <c r="G1338" s="63"/>
      <c r="H1338" s="63"/>
      <c r="I1338" s="63"/>
    </row>
    <row r="1339" spans="1:9">
      <c r="A1339" s="74">
        <v>10827344</v>
      </c>
      <c r="B1339" s="74" t="s">
        <v>1465</v>
      </c>
      <c r="C1339" s="45" t="s">
        <v>1514</v>
      </c>
      <c r="G1339" s="63"/>
      <c r="H1339" s="63"/>
      <c r="I1339" s="63"/>
    </row>
    <row r="1340" spans="1:9">
      <c r="A1340" s="74">
        <v>10827373</v>
      </c>
      <c r="B1340" s="74" t="s">
        <v>1398</v>
      </c>
      <c r="C1340" s="45" t="s">
        <v>1514</v>
      </c>
      <c r="G1340" s="63"/>
      <c r="H1340" s="63"/>
      <c r="I1340" s="63"/>
    </row>
    <row r="1341" spans="1:9">
      <c r="A1341" s="74">
        <v>10831216</v>
      </c>
      <c r="B1341" s="74" t="s">
        <v>1435</v>
      </c>
      <c r="C1341" s="45" t="s">
        <v>1514</v>
      </c>
      <c r="G1341" s="63"/>
      <c r="H1341" s="63"/>
      <c r="I1341" s="63"/>
    </row>
    <row r="1342" spans="1:9">
      <c r="A1342" s="74">
        <v>10833095</v>
      </c>
      <c r="B1342" s="74" t="s">
        <v>1436</v>
      </c>
      <c r="C1342" s="45" t="s">
        <v>1514</v>
      </c>
      <c r="G1342" s="63"/>
      <c r="H1342" s="63"/>
      <c r="I1342" s="63"/>
    </row>
    <row r="1343" spans="1:9">
      <c r="A1343" s="74">
        <v>10851087</v>
      </c>
      <c r="B1343" s="74" t="s">
        <v>1392</v>
      </c>
      <c r="C1343" s="45" t="s">
        <v>1514</v>
      </c>
      <c r="G1343" s="63"/>
      <c r="H1343" s="63"/>
      <c r="I1343" s="63"/>
    </row>
    <row r="1344" spans="1:9">
      <c r="A1344" s="74">
        <v>10885643</v>
      </c>
      <c r="B1344" s="74" t="s">
        <v>1437</v>
      </c>
      <c r="C1344" s="45" t="s">
        <v>1514</v>
      </c>
      <c r="G1344" s="63"/>
      <c r="H1344" s="63"/>
      <c r="I1344" s="63"/>
    </row>
    <row r="1345" spans="1:9">
      <c r="A1345" s="74">
        <v>10893594</v>
      </c>
      <c r="B1345" s="74" t="s">
        <v>1438</v>
      </c>
      <c r="C1345" s="45" t="s">
        <v>1514</v>
      </c>
      <c r="G1345" s="63"/>
      <c r="H1345" s="63"/>
      <c r="I1345" s="63"/>
    </row>
    <row r="1346" spans="1:9">
      <c r="A1346" s="74">
        <v>10897416</v>
      </c>
      <c r="B1346" s="74" t="s">
        <v>1439</v>
      </c>
      <c r="C1346" s="45" t="s">
        <v>1514</v>
      </c>
      <c r="G1346" s="63"/>
      <c r="H1346" s="63"/>
      <c r="I1346" s="63"/>
    </row>
    <row r="1347" spans="1:9">
      <c r="A1347" s="74">
        <v>10897439</v>
      </c>
      <c r="B1347" s="74" t="s">
        <v>1440</v>
      </c>
      <c r="C1347" s="45" t="s">
        <v>1514</v>
      </c>
      <c r="G1347" s="63"/>
      <c r="H1347" s="63"/>
      <c r="I1347" s="60"/>
    </row>
    <row r="1348" spans="1:9">
      <c r="A1348" s="74">
        <v>10943174</v>
      </c>
      <c r="B1348" s="74" t="s">
        <v>1393</v>
      </c>
      <c r="C1348" s="45" t="s">
        <v>1514</v>
      </c>
      <c r="G1348" s="63"/>
      <c r="H1348" s="63"/>
      <c r="I1348" s="63"/>
    </row>
    <row r="1349" spans="1:9">
      <c r="A1349" s="74">
        <v>10970584</v>
      </c>
      <c r="B1349" s="74" t="s">
        <v>1441</v>
      </c>
      <c r="C1349" s="45" t="s">
        <v>1514</v>
      </c>
      <c r="G1349" s="61"/>
      <c r="H1349" s="63"/>
      <c r="I1349" s="63"/>
    </row>
    <row r="1350" spans="1:9">
      <c r="A1350" s="74">
        <v>10972862</v>
      </c>
      <c r="B1350" s="74" t="s">
        <v>1442</v>
      </c>
      <c r="C1350" s="45" t="s">
        <v>1514</v>
      </c>
      <c r="G1350" s="63"/>
      <c r="H1350" s="61"/>
      <c r="I1350" s="63"/>
    </row>
    <row r="1351" spans="1:9">
      <c r="A1351" s="74">
        <v>11006371</v>
      </c>
      <c r="B1351" s="74" t="s">
        <v>1443</v>
      </c>
      <c r="C1351" s="45" t="s">
        <v>1514</v>
      </c>
      <c r="G1351" s="63"/>
      <c r="H1351" s="63"/>
      <c r="I1351" s="63"/>
    </row>
    <row r="1352" spans="1:9">
      <c r="A1352" s="74">
        <v>11020371</v>
      </c>
      <c r="B1352" s="74" t="s">
        <v>1399</v>
      </c>
      <c r="C1352" s="45" t="s">
        <v>1514</v>
      </c>
      <c r="G1352" s="61"/>
      <c r="H1352" s="63"/>
      <c r="I1352" s="63"/>
    </row>
    <row r="1353" spans="1:9">
      <c r="A1353" s="74">
        <v>11046821</v>
      </c>
      <c r="B1353" s="74" t="s">
        <v>1400</v>
      </c>
      <c r="C1353" s="45" t="s">
        <v>1514</v>
      </c>
      <c r="G1353" s="61"/>
      <c r="H1353" s="63"/>
      <c r="I1353" s="63"/>
    </row>
    <row r="1354" spans="1:9">
      <c r="A1354" s="74">
        <v>11053086</v>
      </c>
      <c r="B1354" s="74" t="s">
        <v>1715</v>
      </c>
      <c r="C1354" s="45" t="s">
        <v>1514</v>
      </c>
      <c r="G1354" s="61"/>
      <c r="H1354" s="63"/>
      <c r="I1354" s="63"/>
    </row>
    <row r="1355" spans="1:9">
      <c r="A1355" s="74">
        <v>11086588</v>
      </c>
      <c r="B1355" s="74" t="s">
        <v>1444</v>
      </c>
      <c r="C1355" s="45" t="s">
        <v>1514</v>
      </c>
      <c r="G1355" s="66"/>
      <c r="H1355" s="64"/>
      <c r="I1355" s="63"/>
    </row>
    <row r="1356" spans="1:9">
      <c r="A1356" s="74">
        <v>11089279</v>
      </c>
      <c r="B1356" s="74" t="s">
        <v>1394</v>
      </c>
      <c r="C1356" s="45" t="s">
        <v>1514</v>
      </c>
      <c r="G1356" s="61"/>
      <c r="H1356" s="63"/>
      <c r="I1356" s="63"/>
    </row>
    <row r="1357" spans="1:9">
      <c r="A1357" s="74">
        <v>11090162</v>
      </c>
      <c r="B1357" s="74" t="s">
        <v>1445</v>
      </c>
      <c r="C1357" s="45" t="s">
        <v>1514</v>
      </c>
      <c r="G1357" s="63"/>
      <c r="H1357" s="63"/>
      <c r="I1357" s="63"/>
    </row>
    <row r="1358" spans="1:9">
      <c r="A1358" s="74">
        <v>11202497</v>
      </c>
      <c r="B1358" s="74" t="s">
        <v>1401</v>
      </c>
      <c r="C1358" s="45" t="s">
        <v>1514</v>
      </c>
      <c r="G1358" s="61"/>
      <c r="H1358" s="63"/>
      <c r="I1358" s="63"/>
    </row>
    <row r="1359" spans="1:9">
      <c r="A1359" s="74">
        <v>11232469</v>
      </c>
      <c r="B1359" s="74" t="s">
        <v>1446</v>
      </c>
      <c r="C1359" s="45" t="s">
        <v>1514</v>
      </c>
      <c r="G1359" s="61"/>
      <c r="H1359" s="63"/>
      <c r="I1359" s="63"/>
    </row>
    <row r="1360" spans="1:9">
      <c r="A1360" s="81">
        <v>11339629</v>
      </c>
      <c r="B1360" s="74" t="s">
        <v>1402</v>
      </c>
      <c r="C1360" s="45" t="s">
        <v>1514</v>
      </c>
      <c r="G1360" s="60"/>
      <c r="H1360" s="60"/>
      <c r="I1360" s="60"/>
    </row>
    <row r="1361" spans="1:9">
      <c r="A1361" s="74">
        <v>11365466</v>
      </c>
      <c r="B1361" s="74" t="s">
        <v>1447</v>
      </c>
      <c r="C1361" s="45" t="s">
        <v>1514</v>
      </c>
      <c r="G1361" s="67"/>
      <c r="H1361" s="63"/>
      <c r="I1361" s="63"/>
    </row>
    <row r="1362" spans="1:9">
      <c r="A1362" s="74">
        <v>11370214</v>
      </c>
      <c r="B1362" s="74" t="s">
        <v>1448</v>
      </c>
      <c r="C1362" s="45" t="s">
        <v>1514</v>
      </c>
      <c r="G1362" s="60"/>
      <c r="H1362" s="60"/>
      <c r="I1362" s="60"/>
    </row>
    <row r="1363" spans="1:9">
      <c r="A1363" s="74">
        <v>11448488</v>
      </c>
      <c r="B1363" s="74" t="s">
        <v>1403</v>
      </c>
      <c r="C1363" s="45" t="s">
        <v>1514</v>
      </c>
      <c r="G1363" s="60"/>
      <c r="H1363" s="60"/>
      <c r="I1363" s="60"/>
    </row>
    <row r="1364" spans="1:9">
      <c r="A1364" s="74">
        <v>11688927</v>
      </c>
      <c r="B1364" s="74" t="s">
        <v>1449</v>
      </c>
      <c r="C1364" s="45" t="s">
        <v>1514</v>
      </c>
      <c r="G1364" s="60"/>
      <c r="H1364" s="60"/>
      <c r="I1364" s="60"/>
    </row>
    <row r="1365" spans="1:9">
      <c r="A1365" s="74">
        <v>11747162</v>
      </c>
      <c r="B1365" s="74" t="s">
        <v>1450</v>
      </c>
      <c r="C1365" s="45" t="s">
        <v>1514</v>
      </c>
      <c r="G1365" s="63"/>
      <c r="H1365" s="63"/>
      <c r="I1365" s="63"/>
    </row>
    <row r="1366" spans="1:9">
      <c r="A1366" s="74">
        <v>11753731</v>
      </c>
      <c r="B1366" s="74" t="s">
        <v>1404</v>
      </c>
      <c r="C1366" s="45" t="s">
        <v>1514</v>
      </c>
      <c r="G1366" s="61"/>
      <c r="H1366" s="61"/>
      <c r="I1366" s="63"/>
    </row>
    <row r="1367" spans="1:9">
      <c r="A1367" s="74">
        <v>11767354</v>
      </c>
      <c r="B1367" s="76" t="s">
        <v>1716</v>
      </c>
      <c r="C1367" s="45" t="s">
        <v>1514</v>
      </c>
      <c r="G1367" s="61"/>
      <c r="H1367" s="61"/>
      <c r="I1367" s="63"/>
    </row>
    <row r="1368" spans="1:9">
      <c r="A1368" s="74">
        <v>11803908</v>
      </c>
      <c r="B1368" s="74" t="s">
        <v>1451</v>
      </c>
      <c r="C1368" s="45" t="s">
        <v>1514</v>
      </c>
      <c r="G1368" s="61"/>
      <c r="H1368" s="61"/>
      <c r="I1368" s="63"/>
    </row>
    <row r="1369" spans="1:9">
      <c r="A1369" s="74">
        <v>11832212</v>
      </c>
      <c r="B1369" s="74" t="s">
        <v>1452</v>
      </c>
      <c r="C1369" s="45" t="s">
        <v>1514</v>
      </c>
      <c r="G1369" s="61"/>
      <c r="H1369" s="61"/>
      <c r="I1369" s="63"/>
    </row>
    <row r="1370" spans="1:9">
      <c r="A1370" s="74">
        <v>11990862</v>
      </c>
      <c r="B1370" s="74" t="s">
        <v>1405</v>
      </c>
      <c r="C1370" s="45" t="s">
        <v>1514</v>
      </c>
      <c r="G1370" s="63"/>
      <c r="H1370" s="63"/>
      <c r="I1370" s="63"/>
    </row>
    <row r="1371" spans="1:9">
      <c r="A1371" s="74">
        <v>12046734</v>
      </c>
      <c r="B1371" s="74" t="s">
        <v>1453</v>
      </c>
      <c r="C1371" s="45" t="s">
        <v>1514</v>
      </c>
      <c r="G1371" s="63"/>
      <c r="H1371" s="63"/>
      <c r="I1371" s="63"/>
    </row>
    <row r="1372" spans="1:9">
      <c r="A1372" s="74">
        <v>12049017</v>
      </c>
      <c r="B1372" s="74" t="s">
        <v>1454</v>
      </c>
      <c r="C1372" s="45" t="s">
        <v>1514</v>
      </c>
      <c r="G1372" s="66"/>
      <c r="H1372" s="63"/>
      <c r="I1372" s="63"/>
    </row>
    <row r="1373" spans="1:9">
      <c r="A1373" s="74">
        <v>12183365</v>
      </c>
      <c r="B1373" s="74" t="s">
        <v>1406</v>
      </c>
      <c r="C1373" s="45" t="s">
        <v>1514</v>
      </c>
      <c r="G1373" s="66"/>
      <c r="H1373" s="64"/>
      <c r="I1373" s="63"/>
    </row>
    <row r="1374" spans="1:9">
      <c r="A1374" s="74">
        <v>12190939</v>
      </c>
      <c r="B1374" s="74" t="s">
        <v>1565</v>
      </c>
      <c r="C1374" s="45" t="s">
        <v>1514</v>
      </c>
      <c r="G1374" s="61"/>
      <c r="H1374" s="63"/>
      <c r="I1374" s="63"/>
    </row>
    <row r="1375" spans="1:9">
      <c r="A1375" s="74">
        <v>12213675</v>
      </c>
      <c r="B1375" s="74" t="s">
        <v>1455</v>
      </c>
      <c r="C1375" s="45" t="s">
        <v>1514</v>
      </c>
      <c r="G1375" s="61"/>
      <c r="H1375" s="63"/>
      <c r="I1375" s="63"/>
    </row>
    <row r="1376" spans="1:9">
      <c r="A1376" s="74">
        <v>12228470</v>
      </c>
      <c r="B1376" s="74" t="s">
        <v>1456</v>
      </c>
      <c r="C1376" s="45" t="s">
        <v>1514</v>
      </c>
      <c r="G1376" s="61"/>
      <c r="H1376" s="61"/>
      <c r="I1376" s="63"/>
    </row>
    <row r="1377" spans="1:9">
      <c r="A1377" s="74">
        <v>12323292</v>
      </c>
      <c r="B1377" s="74" t="s">
        <v>1407</v>
      </c>
      <c r="C1377" s="45" t="s">
        <v>1514</v>
      </c>
      <c r="G1377" s="61"/>
      <c r="H1377" s="61"/>
      <c r="I1377" s="63"/>
    </row>
    <row r="1378" spans="1:9">
      <c r="A1378" s="74">
        <v>12350113</v>
      </c>
      <c r="B1378" s="74" t="s">
        <v>1408</v>
      </c>
      <c r="C1378" s="45" t="s">
        <v>1514</v>
      </c>
      <c r="G1378" s="63"/>
      <c r="H1378" s="63"/>
      <c r="I1378" s="63"/>
    </row>
    <row r="1379" spans="1:9">
      <c r="A1379" s="74">
        <v>12353531</v>
      </c>
      <c r="B1379" s="76" t="s">
        <v>1717</v>
      </c>
      <c r="C1379" s="45" t="s">
        <v>1514</v>
      </c>
      <c r="G1379" s="63"/>
      <c r="H1379" s="61"/>
      <c r="I1379" s="63"/>
    </row>
    <row r="1380" spans="1:9">
      <c r="A1380" s="74">
        <v>12381384</v>
      </c>
      <c r="B1380" s="74" t="s">
        <v>1457</v>
      </c>
      <c r="C1380" s="45" t="s">
        <v>1514</v>
      </c>
      <c r="G1380" s="61"/>
      <c r="H1380" s="61"/>
      <c r="I1380" s="63"/>
    </row>
    <row r="1381" spans="1:9">
      <c r="A1381" s="74">
        <v>12526983</v>
      </c>
      <c r="B1381" s="76" t="s">
        <v>1718</v>
      </c>
      <c r="C1381" s="45" t="s">
        <v>1514</v>
      </c>
      <c r="G1381" s="63"/>
      <c r="H1381" s="63"/>
      <c r="I1381" s="63"/>
    </row>
    <row r="1382" spans="1:9">
      <c r="A1382" s="74">
        <v>12602980</v>
      </c>
      <c r="B1382" s="74" t="s">
        <v>1458</v>
      </c>
      <c r="C1382" s="45" t="s">
        <v>1514</v>
      </c>
      <c r="G1382" s="63"/>
      <c r="H1382" s="63"/>
      <c r="I1382" s="63"/>
    </row>
    <row r="1383" spans="1:9">
      <c r="A1383" s="74">
        <v>12616953</v>
      </c>
      <c r="B1383" s="74" t="s">
        <v>1409</v>
      </c>
      <c r="C1383" s="45" t="s">
        <v>1514</v>
      </c>
      <c r="G1383" s="61"/>
      <c r="H1383" s="64"/>
      <c r="I1383" s="63"/>
    </row>
    <row r="1384" spans="1:9">
      <c r="A1384" s="74">
        <v>12809632</v>
      </c>
      <c r="B1384" s="74" t="s">
        <v>1709</v>
      </c>
      <c r="C1384" s="45" t="s">
        <v>1514</v>
      </c>
      <c r="G1384" s="61"/>
      <c r="H1384" s="63"/>
      <c r="I1384" s="63"/>
    </row>
    <row r="1385" spans="1:9">
      <c r="A1385" s="74">
        <v>14335034</v>
      </c>
      <c r="B1385" s="74" t="s">
        <v>1625</v>
      </c>
      <c r="C1385" s="45" t="s">
        <v>1514</v>
      </c>
      <c r="G1385" s="63"/>
      <c r="H1385" s="63"/>
      <c r="I1385" s="63"/>
    </row>
    <row r="1386" spans="1:9">
      <c r="A1386" s="74">
        <v>14344039</v>
      </c>
      <c r="B1386" s="74" t="s">
        <v>1771</v>
      </c>
      <c r="C1386" s="45" t="s">
        <v>1514</v>
      </c>
      <c r="G1386" s="61"/>
      <c r="H1386" s="61"/>
      <c r="I1386" s="63"/>
    </row>
    <row r="1387" spans="1:9">
      <c r="A1387" s="74">
        <v>14351223</v>
      </c>
      <c r="B1387" s="74" t="s">
        <v>1748</v>
      </c>
      <c r="C1387" s="45" t="s">
        <v>1514</v>
      </c>
      <c r="G1387" s="61"/>
      <c r="H1387" s="61"/>
      <c r="I1387" s="63"/>
    </row>
    <row r="1388" spans="1:9">
      <c r="A1388" s="74">
        <v>14391553</v>
      </c>
      <c r="B1388" s="74" t="s">
        <v>1665</v>
      </c>
      <c r="C1388" s="45" t="s">
        <v>1514</v>
      </c>
      <c r="G1388" s="61"/>
      <c r="H1388" s="63"/>
      <c r="I1388" s="63"/>
    </row>
    <row r="1389" spans="1:9">
      <c r="A1389" s="74">
        <v>14708866</v>
      </c>
      <c r="B1389" s="74" t="s">
        <v>1779</v>
      </c>
      <c r="C1389" s="45" t="s">
        <v>1514</v>
      </c>
      <c r="G1389" s="66"/>
      <c r="H1389" s="64"/>
      <c r="I1389" s="63"/>
    </row>
    <row r="1390" spans="1:9">
      <c r="A1390" s="74">
        <v>90001977</v>
      </c>
      <c r="B1390" s="74" t="s">
        <v>342</v>
      </c>
      <c r="C1390" s="45" t="s">
        <v>1514</v>
      </c>
      <c r="G1390" s="61"/>
      <c r="H1390" s="61"/>
      <c r="I1390" s="63"/>
    </row>
    <row r="1391" spans="1:9">
      <c r="A1391" s="74">
        <v>90003999</v>
      </c>
      <c r="B1391" s="74" t="s">
        <v>1459</v>
      </c>
      <c r="C1391" s="45" t="s">
        <v>1514</v>
      </c>
      <c r="G1391" s="63"/>
      <c r="H1391" s="63"/>
      <c r="I1391" s="63"/>
    </row>
    <row r="1392" spans="1:9">
      <c r="A1392" s="74">
        <v>90004007</v>
      </c>
      <c r="B1392" s="74" t="s">
        <v>1460</v>
      </c>
      <c r="C1392" s="45" t="s">
        <v>1514</v>
      </c>
      <c r="G1392" s="63"/>
      <c r="H1392" s="63"/>
      <c r="I1392" s="63"/>
    </row>
    <row r="1393" spans="1:9">
      <c r="A1393" s="74">
        <v>90012567</v>
      </c>
      <c r="B1393" s="74" t="s">
        <v>1461</v>
      </c>
      <c r="C1393" s="45" t="s">
        <v>1514</v>
      </c>
      <c r="G1393" s="66"/>
      <c r="H1393" s="66"/>
      <c r="I1393" s="66"/>
    </row>
    <row r="1394" spans="1:9">
      <c r="A1394" s="74">
        <v>10393762</v>
      </c>
      <c r="B1394" s="74" t="s">
        <v>1462</v>
      </c>
      <c r="C1394" s="40" t="s">
        <v>117</v>
      </c>
      <c r="G1394" s="60"/>
      <c r="H1394" s="60"/>
      <c r="I1394" s="60"/>
    </row>
    <row r="1395" spans="1:9">
      <c r="A1395" s="74">
        <v>10662127</v>
      </c>
      <c r="B1395" s="74" t="s">
        <v>1463</v>
      </c>
      <c r="C1395" s="40" t="s">
        <v>117</v>
      </c>
      <c r="G1395" s="60"/>
      <c r="H1395" s="60"/>
      <c r="I1395" s="60"/>
    </row>
    <row r="1396" spans="1:9">
      <c r="A1396" s="74">
        <v>10675271</v>
      </c>
      <c r="B1396" s="74" t="s">
        <v>1464</v>
      </c>
      <c r="C1396" s="40" t="s">
        <v>117</v>
      </c>
      <c r="G1396" s="60"/>
      <c r="H1396" s="60"/>
      <c r="I1396" s="60"/>
    </row>
    <row r="1397" spans="1:9">
      <c r="A1397" s="74">
        <v>10927293</v>
      </c>
      <c r="B1397" s="74" t="s">
        <v>1466</v>
      </c>
      <c r="C1397" s="40" t="s">
        <v>117</v>
      </c>
      <c r="G1397" s="63"/>
      <c r="H1397" s="63"/>
      <c r="I1397" s="63"/>
    </row>
    <row r="1398" spans="1:9">
      <c r="A1398" s="74">
        <v>10957733</v>
      </c>
      <c r="B1398" s="74" t="s">
        <v>1467</v>
      </c>
      <c r="C1398" s="40" t="s">
        <v>117</v>
      </c>
      <c r="G1398" s="63"/>
      <c r="H1398" s="63"/>
      <c r="I1398" s="60"/>
    </row>
    <row r="1399" spans="1:9">
      <c r="A1399" s="74">
        <v>10990245</v>
      </c>
      <c r="B1399" s="74" t="s">
        <v>1468</v>
      </c>
      <c r="C1399" s="40" t="s">
        <v>117</v>
      </c>
      <c r="G1399" s="63"/>
      <c r="H1399" s="63"/>
      <c r="I1399" s="60"/>
    </row>
    <row r="1400" spans="1:9">
      <c r="A1400" s="74">
        <v>11379132</v>
      </c>
      <c r="B1400" s="74" t="s">
        <v>1469</v>
      </c>
      <c r="C1400" s="40" t="s">
        <v>117</v>
      </c>
      <c r="G1400" s="61"/>
      <c r="H1400" s="68"/>
      <c r="I1400" s="63"/>
    </row>
    <row r="1401" spans="1:9">
      <c r="A1401" s="74">
        <v>11509356</v>
      </c>
      <c r="B1401" s="74" t="s">
        <v>1470</v>
      </c>
      <c r="C1401" s="40" t="s">
        <v>117</v>
      </c>
      <c r="G1401" s="61"/>
      <c r="H1401" s="61"/>
      <c r="I1401" s="63"/>
    </row>
    <row r="1402" spans="1:9">
      <c r="A1402" s="74">
        <v>11539653</v>
      </c>
      <c r="B1402" s="74" t="s">
        <v>1471</v>
      </c>
      <c r="C1402" s="40" t="s">
        <v>117</v>
      </c>
      <c r="G1402" s="61"/>
      <c r="H1402" s="61"/>
      <c r="I1402" s="63"/>
    </row>
    <row r="1403" spans="1:9">
      <c r="A1403" s="74">
        <v>11655997</v>
      </c>
      <c r="B1403" s="74" t="s">
        <v>1472</v>
      </c>
      <c r="C1403" s="40" t="s">
        <v>117</v>
      </c>
      <c r="G1403" s="61"/>
      <c r="H1403" s="61"/>
      <c r="I1403" s="63"/>
    </row>
    <row r="1404" spans="1:9">
      <c r="A1404" s="74">
        <v>11687891</v>
      </c>
      <c r="B1404" s="74" t="s">
        <v>1473</v>
      </c>
      <c r="C1404" s="40" t="s">
        <v>117</v>
      </c>
      <c r="G1404" s="61"/>
      <c r="H1404" s="61"/>
      <c r="I1404" s="63"/>
    </row>
    <row r="1405" spans="1:9">
      <c r="A1405" s="74">
        <v>11943414</v>
      </c>
      <c r="B1405" s="74" t="s">
        <v>1474</v>
      </c>
      <c r="C1405" s="40" t="s">
        <v>117</v>
      </c>
      <c r="G1405" s="63"/>
      <c r="H1405" s="64"/>
      <c r="I1405" s="63"/>
    </row>
    <row r="1406" spans="1:9">
      <c r="A1406" s="74">
        <v>11947866</v>
      </c>
      <c r="B1406" s="74" t="s">
        <v>1475</v>
      </c>
      <c r="C1406" s="40" t="s">
        <v>117</v>
      </c>
      <c r="G1406" s="61"/>
      <c r="H1406" s="61"/>
      <c r="I1406" s="63"/>
    </row>
    <row r="1407" spans="1:9">
      <c r="A1407" s="74">
        <v>11994618</v>
      </c>
      <c r="B1407" s="74" t="s">
        <v>1476</v>
      </c>
      <c r="C1407" s="40" t="s">
        <v>117</v>
      </c>
      <c r="G1407" s="61"/>
      <c r="H1407" s="61"/>
      <c r="I1407" s="63"/>
    </row>
    <row r="1408" spans="1:9">
      <c r="A1408" s="74">
        <v>12010179</v>
      </c>
      <c r="B1408" s="74" t="s">
        <v>1477</v>
      </c>
      <c r="C1408" s="40" t="s">
        <v>117</v>
      </c>
      <c r="G1408" s="63"/>
      <c r="H1408" s="63"/>
      <c r="I1408" s="63"/>
    </row>
    <row r="1409" spans="1:9">
      <c r="A1409" s="74">
        <v>12352307</v>
      </c>
      <c r="B1409" s="74" t="s">
        <v>1478</v>
      </c>
      <c r="C1409" s="40" t="s">
        <v>117</v>
      </c>
      <c r="G1409" s="61"/>
      <c r="H1409" s="61"/>
      <c r="I1409" s="63"/>
    </row>
    <row r="1410" spans="1:9">
      <c r="A1410" s="74">
        <v>12368194</v>
      </c>
      <c r="B1410" s="74" t="s">
        <v>1567</v>
      </c>
      <c r="C1410" s="40" t="s">
        <v>117</v>
      </c>
      <c r="G1410" s="61"/>
      <c r="H1410" s="61"/>
      <c r="I1410" s="63"/>
    </row>
    <row r="1411" spans="1:9">
      <c r="A1411" s="74">
        <v>12405506</v>
      </c>
      <c r="B1411" s="74" t="s">
        <v>1479</v>
      </c>
      <c r="C1411" s="40" t="s">
        <v>117</v>
      </c>
      <c r="G1411" s="63"/>
      <c r="H1411" s="63"/>
      <c r="I1411" s="63"/>
    </row>
    <row r="1412" spans="1:9">
      <c r="A1412" s="74">
        <v>12421184</v>
      </c>
      <c r="B1412" s="74" t="s">
        <v>1480</v>
      </c>
      <c r="C1412" s="40" t="s">
        <v>117</v>
      </c>
      <c r="G1412" s="61"/>
      <c r="H1412" s="61"/>
      <c r="I1412" s="63"/>
    </row>
    <row r="1413" spans="1:9">
      <c r="A1413" s="74">
        <v>12524323</v>
      </c>
      <c r="B1413" s="74" t="s">
        <v>1481</v>
      </c>
      <c r="C1413" s="40" t="s">
        <v>117</v>
      </c>
      <c r="G1413" s="63"/>
      <c r="H1413" s="63"/>
      <c r="I1413" s="63"/>
    </row>
    <row r="1414" spans="1:9">
      <c r="A1414" s="74">
        <v>12542999</v>
      </c>
      <c r="B1414" s="74" t="s">
        <v>1482</v>
      </c>
      <c r="C1414" s="40" t="s">
        <v>117</v>
      </c>
      <c r="G1414" s="63"/>
      <c r="H1414" s="63"/>
      <c r="I1414" s="63"/>
    </row>
    <row r="1415" spans="1:9">
      <c r="A1415" s="74">
        <v>12604967</v>
      </c>
      <c r="B1415" s="74" t="s">
        <v>1483</v>
      </c>
      <c r="C1415" s="40" t="s">
        <v>117</v>
      </c>
      <c r="G1415" s="61"/>
      <c r="H1415" s="61"/>
      <c r="I1415" s="63"/>
    </row>
    <row r="1416" spans="1:9">
      <c r="A1416" s="74">
        <v>12642382</v>
      </c>
      <c r="B1416" s="74" t="s">
        <v>1719</v>
      </c>
      <c r="C1416" s="40" t="s">
        <v>117</v>
      </c>
      <c r="G1416" s="61"/>
      <c r="H1416" s="61"/>
      <c r="I1416" s="63"/>
    </row>
    <row r="1417" spans="1:9">
      <c r="A1417" s="50">
        <v>14262235</v>
      </c>
      <c r="B1417" s="76" t="s">
        <v>1721</v>
      </c>
      <c r="C1417" s="40" t="s">
        <v>117</v>
      </c>
      <c r="G1417" s="61"/>
      <c r="H1417" s="61"/>
      <c r="I1417" s="63"/>
    </row>
    <row r="1418" spans="1:9">
      <c r="A1418" s="50">
        <v>14347523</v>
      </c>
      <c r="B1418" s="76" t="s">
        <v>1740</v>
      </c>
      <c r="C1418" s="40" t="s">
        <v>117</v>
      </c>
      <c r="G1418" s="61"/>
      <c r="H1418" s="61"/>
      <c r="I1418" s="63"/>
    </row>
    <row r="1419" spans="1:9">
      <c r="A1419" s="50">
        <v>14348014</v>
      </c>
      <c r="B1419" s="50" t="s">
        <v>1722</v>
      </c>
      <c r="C1419" s="40" t="s">
        <v>117</v>
      </c>
      <c r="G1419" s="61"/>
      <c r="H1419" s="61"/>
      <c r="I1419" s="63"/>
    </row>
    <row r="1420" spans="1:9">
      <c r="A1420" s="74">
        <v>90008229</v>
      </c>
      <c r="B1420" s="74" t="s">
        <v>1484</v>
      </c>
      <c r="C1420" s="40" t="s">
        <v>117</v>
      </c>
      <c r="G1420" s="61"/>
      <c r="H1420" s="63"/>
      <c r="I1420" s="63"/>
    </row>
    <row r="1421" spans="1:9">
      <c r="A1421" s="74">
        <v>10368215</v>
      </c>
      <c r="B1421" s="74" t="s">
        <v>1485</v>
      </c>
      <c r="C1421" s="41" t="s">
        <v>121</v>
      </c>
      <c r="G1421" s="61"/>
      <c r="H1421" s="61"/>
      <c r="I1421" s="63"/>
    </row>
    <row r="1422" spans="1:9">
      <c r="A1422" s="74">
        <v>11467184</v>
      </c>
      <c r="B1422" s="74" t="s">
        <v>1723</v>
      </c>
      <c r="C1422" s="41" t="s">
        <v>121</v>
      </c>
      <c r="G1422" s="61"/>
      <c r="H1422" s="61"/>
      <c r="I1422" s="63"/>
    </row>
    <row r="1423" spans="1:9">
      <c r="A1423" s="74">
        <v>12472224</v>
      </c>
      <c r="B1423" s="74" t="s">
        <v>1486</v>
      </c>
      <c r="C1423" s="41" t="s">
        <v>121</v>
      </c>
      <c r="G1423" s="61"/>
      <c r="H1423" s="64"/>
      <c r="I1423" s="63"/>
    </row>
    <row r="1424" spans="1:9">
      <c r="A1424" s="50">
        <v>12993489</v>
      </c>
      <c r="B1424" s="50" t="s">
        <v>1627</v>
      </c>
      <c r="C1424" s="41" t="s">
        <v>121</v>
      </c>
      <c r="G1424" s="61"/>
      <c r="H1424" s="63"/>
      <c r="I1424" s="63"/>
    </row>
    <row r="1425" spans="1:9">
      <c r="A1425" s="74">
        <v>75019371</v>
      </c>
      <c r="B1425" s="74" t="s">
        <v>1487</v>
      </c>
      <c r="C1425" s="41" t="s">
        <v>121</v>
      </c>
      <c r="G1425" s="61"/>
      <c r="H1425" s="63"/>
      <c r="I1425" s="63"/>
    </row>
    <row r="1426" spans="1:9">
      <c r="A1426" s="74">
        <v>90007141</v>
      </c>
      <c r="B1426" s="74" t="s">
        <v>1488</v>
      </c>
      <c r="C1426" s="41" t="s">
        <v>121</v>
      </c>
      <c r="G1426" s="61"/>
      <c r="H1426" s="64"/>
      <c r="I1426" s="63"/>
    </row>
    <row r="1427" spans="1:9">
      <c r="A1427" s="74">
        <v>10233840</v>
      </c>
      <c r="B1427" s="74" t="s">
        <v>1489</v>
      </c>
      <c r="C1427" s="42" t="s">
        <v>123</v>
      </c>
      <c r="G1427" s="61"/>
      <c r="H1427" s="61"/>
      <c r="I1427" s="63"/>
    </row>
    <row r="1428" spans="1:9">
      <c r="A1428" s="74">
        <v>10515461</v>
      </c>
      <c r="B1428" s="74" t="s">
        <v>1490</v>
      </c>
      <c r="C1428" s="42" t="s">
        <v>123</v>
      </c>
      <c r="G1428" s="61"/>
      <c r="H1428" s="64"/>
      <c r="I1428" s="63"/>
    </row>
    <row r="1429" spans="1:9">
      <c r="A1429" s="74">
        <v>10913902</v>
      </c>
      <c r="B1429" s="74" t="s">
        <v>1491</v>
      </c>
      <c r="C1429" s="42" t="s">
        <v>123</v>
      </c>
      <c r="G1429" s="61"/>
      <c r="H1429" s="64"/>
      <c r="I1429" s="63"/>
    </row>
    <row r="1430" spans="1:9">
      <c r="A1430" s="74">
        <v>11107913</v>
      </c>
      <c r="B1430" s="74" t="s">
        <v>1568</v>
      </c>
      <c r="C1430" s="42" t="s">
        <v>123</v>
      </c>
      <c r="G1430" s="63"/>
      <c r="H1430" s="61"/>
      <c r="I1430" s="63"/>
    </row>
    <row r="1431" spans="1:9">
      <c r="A1431" s="74">
        <v>11420515</v>
      </c>
      <c r="B1431" s="74" t="s">
        <v>1492</v>
      </c>
      <c r="C1431" s="42" t="s">
        <v>123</v>
      </c>
      <c r="G1431" s="61"/>
      <c r="H1431" s="63"/>
      <c r="I1431" s="63"/>
    </row>
    <row r="1432" spans="1:9">
      <c r="A1432" s="36">
        <v>11538292</v>
      </c>
      <c r="B1432" s="76" t="s">
        <v>1724</v>
      </c>
      <c r="C1432" s="42" t="s">
        <v>123</v>
      </c>
      <c r="G1432" s="61"/>
      <c r="H1432" s="61"/>
      <c r="I1432" s="63"/>
    </row>
    <row r="1433" spans="1:9">
      <c r="A1433" s="74">
        <v>11543666</v>
      </c>
      <c r="B1433" s="74" t="s">
        <v>1493</v>
      </c>
      <c r="C1433" s="42" t="s">
        <v>123</v>
      </c>
      <c r="G1433" s="63"/>
      <c r="H1433" s="64"/>
      <c r="I1433" s="63"/>
    </row>
    <row r="1434" spans="1:9">
      <c r="A1434" s="50">
        <v>11673707</v>
      </c>
      <c r="B1434" s="50" t="s">
        <v>1725</v>
      </c>
      <c r="C1434" s="42" t="s">
        <v>123</v>
      </c>
      <c r="G1434" s="61"/>
      <c r="H1434" s="64"/>
      <c r="I1434" s="63"/>
    </row>
    <row r="1435" spans="1:9">
      <c r="A1435" s="74">
        <v>11767227</v>
      </c>
      <c r="B1435" s="74" t="s">
        <v>1494</v>
      </c>
      <c r="C1435" s="42" t="s">
        <v>123</v>
      </c>
      <c r="G1435" s="63"/>
      <c r="H1435" s="63"/>
      <c r="I1435" s="63"/>
    </row>
    <row r="1436" spans="1:9">
      <c r="A1436" s="74">
        <v>12194771</v>
      </c>
      <c r="B1436" s="74" t="s">
        <v>1495</v>
      </c>
      <c r="C1436" s="42" t="s">
        <v>123</v>
      </c>
      <c r="G1436" s="63"/>
      <c r="H1436" s="63"/>
      <c r="I1436" s="63"/>
    </row>
    <row r="1437" spans="1:9">
      <c r="A1437" s="74">
        <v>12319126</v>
      </c>
      <c r="B1437" s="74" t="s">
        <v>1496</v>
      </c>
      <c r="C1437" s="42" t="s">
        <v>123</v>
      </c>
      <c r="G1437" s="63"/>
      <c r="H1437" s="61"/>
      <c r="I1437" s="63"/>
    </row>
    <row r="1438" spans="1:9">
      <c r="A1438" s="74">
        <v>12426454</v>
      </c>
      <c r="B1438" s="74" t="s">
        <v>1497</v>
      </c>
      <c r="C1438" s="42" t="s">
        <v>123</v>
      </c>
      <c r="G1438" s="61"/>
      <c r="H1438" s="61"/>
      <c r="I1438" s="63"/>
    </row>
    <row r="1439" spans="1:9">
      <c r="A1439" s="74">
        <v>12506785</v>
      </c>
      <c r="B1439" s="74" t="s">
        <v>1498</v>
      </c>
      <c r="C1439" s="42" t="s">
        <v>123</v>
      </c>
      <c r="G1439" s="63"/>
      <c r="H1439" s="61"/>
      <c r="I1439" s="63"/>
    </row>
    <row r="1440" spans="1:9">
      <c r="A1440" s="74">
        <v>12536958</v>
      </c>
      <c r="B1440" s="74" t="s">
        <v>1499</v>
      </c>
      <c r="C1440" s="42" t="s">
        <v>123</v>
      </c>
      <c r="G1440" s="63"/>
      <c r="H1440" s="64"/>
      <c r="I1440" s="63"/>
    </row>
    <row r="1441" spans="1:9">
      <c r="A1441" s="74">
        <v>12551461</v>
      </c>
      <c r="B1441" s="74" t="s">
        <v>1500</v>
      </c>
      <c r="C1441" s="42" t="s">
        <v>123</v>
      </c>
      <c r="G1441" s="63"/>
      <c r="H1441" s="64"/>
      <c r="I1441" s="63"/>
    </row>
    <row r="1442" spans="1:9">
      <c r="A1442" s="74">
        <v>12660747</v>
      </c>
      <c r="B1442" s="74" t="s">
        <v>1501</v>
      </c>
      <c r="C1442" s="42" t="s">
        <v>123</v>
      </c>
      <c r="G1442" s="60"/>
      <c r="H1442" s="60"/>
      <c r="I1442" s="60"/>
    </row>
    <row r="1443" spans="1:9">
      <c r="A1443" s="50">
        <v>14088642</v>
      </c>
      <c r="B1443" s="50" t="s">
        <v>1726</v>
      </c>
      <c r="C1443" s="42" t="s">
        <v>123</v>
      </c>
      <c r="G1443" s="61"/>
      <c r="H1443" s="61"/>
      <c r="I1443" s="63"/>
    </row>
    <row r="1444" spans="1:9">
      <c r="A1444" s="36">
        <v>14119070</v>
      </c>
      <c r="B1444" s="54" t="s">
        <v>1629</v>
      </c>
      <c r="C1444" s="42" t="s">
        <v>123</v>
      </c>
      <c r="G1444" s="63"/>
      <c r="H1444" s="63"/>
      <c r="I1444" s="63"/>
    </row>
    <row r="1445" spans="1:9">
      <c r="A1445" s="36">
        <v>14265334</v>
      </c>
      <c r="B1445" s="36" t="s">
        <v>1628</v>
      </c>
      <c r="C1445" s="42" t="s">
        <v>123</v>
      </c>
      <c r="G1445" s="63"/>
      <c r="H1445" s="63"/>
      <c r="I1445" s="63"/>
    </row>
    <row r="1446" spans="1:9">
      <c r="A1446" s="36">
        <v>14362014</v>
      </c>
      <c r="B1446" s="36" t="s">
        <v>1769</v>
      </c>
      <c r="C1446" s="42" t="s">
        <v>123</v>
      </c>
      <c r="G1446" s="61"/>
      <c r="H1446" s="64"/>
      <c r="I1446" s="63"/>
    </row>
    <row r="1447" spans="1:9">
      <c r="A1447" s="50">
        <v>14414573</v>
      </c>
      <c r="B1447" s="50" t="s">
        <v>1727</v>
      </c>
      <c r="C1447" s="42" t="s">
        <v>123</v>
      </c>
      <c r="G1447" s="61"/>
      <c r="H1447" s="61"/>
      <c r="I1447" s="63"/>
    </row>
    <row r="1448" spans="1:9">
      <c r="A1448" s="74">
        <v>10011223</v>
      </c>
      <c r="B1448" s="74" t="s">
        <v>1502</v>
      </c>
      <c r="C1448" s="38" t="s">
        <v>108</v>
      </c>
      <c r="G1448" s="61"/>
      <c r="H1448" s="61"/>
      <c r="I1448" s="63"/>
    </row>
    <row r="1449" spans="1:9">
      <c r="A1449" s="74">
        <v>10138320</v>
      </c>
      <c r="B1449" s="74" t="s">
        <v>1503</v>
      </c>
      <c r="C1449" s="38" t="s">
        <v>108</v>
      </c>
      <c r="G1449" s="63"/>
      <c r="H1449" s="61"/>
      <c r="I1449" s="63"/>
    </row>
    <row r="1450" spans="1:9">
      <c r="A1450" s="36">
        <v>10950197</v>
      </c>
      <c r="B1450" s="76" t="s">
        <v>1728</v>
      </c>
      <c r="C1450" s="38" t="s">
        <v>108</v>
      </c>
      <c r="G1450" s="63"/>
      <c r="H1450" s="63"/>
      <c r="I1450" s="63"/>
    </row>
    <row r="1451" spans="1:9">
      <c r="A1451" s="74">
        <v>10063773</v>
      </c>
      <c r="B1451" s="74" t="s">
        <v>1569</v>
      </c>
      <c r="C1451" s="82" t="s">
        <v>90</v>
      </c>
      <c r="G1451" s="61"/>
      <c r="H1451" s="61"/>
      <c r="I1451" s="63"/>
    </row>
    <row r="1452" spans="1:9">
      <c r="A1452" s="74">
        <v>10226768</v>
      </c>
      <c r="B1452" s="74" t="s">
        <v>1504</v>
      </c>
      <c r="C1452" s="82" t="s">
        <v>90</v>
      </c>
      <c r="G1452" s="63"/>
      <c r="H1452" s="63"/>
      <c r="I1452" s="63"/>
    </row>
    <row r="1453" spans="1:9">
      <c r="A1453" s="74">
        <v>10339633</v>
      </c>
      <c r="B1453" s="74" t="s">
        <v>1512</v>
      </c>
      <c r="C1453" s="82" t="s">
        <v>90</v>
      </c>
      <c r="G1453" s="63"/>
      <c r="H1453" s="63"/>
      <c r="I1453" s="63"/>
    </row>
    <row r="1454" spans="1:9">
      <c r="A1454" s="74">
        <v>10807293</v>
      </c>
      <c r="B1454" s="74" t="s">
        <v>1747</v>
      </c>
      <c r="C1454" s="82" t="s">
        <v>90</v>
      </c>
      <c r="G1454" s="61"/>
      <c r="H1454" s="61"/>
      <c r="I1454" s="63"/>
    </row>
    <row r="1455" spans="1:9">
      <c r="A1455" s="74">
        <v>11041456</v>
      </c>
      <c r="B1455" s="74" t="s">
        <v>1505</v>
      </c>
      <c r="C1455" s="82" t="s">
        <v>90</v>
      </c>
      <c r="G1455" s="61"/>
      <c r="H1455" s="64"/>
      <c r="I1455" s="63"/>
    </row>
    <row r="1456" spans="1:9">
      <c r="A1456" s="74">
        <v>11299002</v>
      </c>
      <c r="B1456" s="74" t="s">
        <v>1506</v>
      </c>
      <c r="C1456" s="82" t="s">
        <v>90</v>
      </c>
      <c r="G1456" s="61"/>
      <c r="H1456" s="60"/>
      <c r="I1456" s="60"/>
    </row>
    <row r="1457" spans="1:9">
      <c r="A1457" s="61">
        <v>11376116</v>
      </c>
      <c r="B1457" s="64" t="s">
        <v>1761</v>
      </c>
      <c r="C1457" s="82" t="s">
        <v>90</v>
      </c>
      <c r="G1457" s="61"/>
      <c r="H1457" s="61"/>
      <c r="I1457" s="63"/>
    </row>
    <row r="1458" spans="1:9">
      <c r="A1458" s="74">
        <v>11639515</v>
      </c>
      <c r="B1458" s="74" t="s">
        <v>1507</v>
      </c>
      <c r="C1458" s="82" t="s">
        <v>90</v>
      </c>
      <c r="G1458" s="63"/>
      <c r="H1458" s="63"/>
      <c r="I1458" s="63"/>
    </row>
    <row r="1459" spans="1:9">
      <c r="A1459" s="50">
        <v>12048851</v>
      </c>
      <c r="B1459" s="50" t="s">
        <v>1729</v>
      </c>
      <c r="C1459" s="82" t="s">
        <v>90</v>
      </c>
      <c r="G1459" s="63"/>
      <c r="H1459" s="63"/>
      <c r="I1459" s="63"/>
    </row>
    <row r="1460" spans="1:9">
      <c r="A1460" s="74">
        <v>12250989</v>
      </c>
      <c r="B1460" s="74" t="s">
        <v>1508</v>
      </c>
      <c r="C1460" s="82" t="s">
        <v>90</v>
      </c>
      <c r="G1460" s="61"/>
      <c r="H1460" s="64"/>
      <c r="I1460" s="63"/>
    </row>
    <row r="1461" spans="1:9">
      <c r="A1461" s="36">
        <v>12579821</v>
      </c>
      <c r="B1461" s="36" t="s">
        <v>1730</v>
      </c>
      <c r="C1461" s="82" t="s">
        <v>90</v>
      </c>
      <c r="G1461" s="61"/>
      <c r="H1461" s="61"/>
      <c r="I1461" s="63"/>
    </row>
    <row r="1462" spans="1:9">
      <c r="A1462" s="36">
        <v>12865877</v>
      </c>
      <c r="B1462" s="36" t="s">
        <v>1731</v>
      </c>
      <c r="C1462" s="82" t="s">
        <v>90</v>
      </c>
      <c r="G1462" s="63"/>
      <c r="H1462" s="63"/>
      <c r="I1462" s="63"/>
    </row>
    <row r="1463" spans="1:9">
      <c r="A1463" s="36">
        <v>12991775</v>
      </c>
      <c r="B1463" s="36" t="s">
        <v>1631</v>
      </c>
      <c r="C1463" s="82" t="s">
        <v>90</v>
      </c>
      <c r="G1463" s="63"/>
      <c r="H1463" s="61"/>
      <c r="I1463" s="63"/>
    </row>
    <row r="1464" spans="1:9">
      <c r="A1464" s="50">
        <v>14215201</v>
      </c>
      <c r="B1464" s="50" t="s">
        <v>1630</v>
      </c>
      <c r="C1464" s="82" t="s">
        <v>90</v>
      </c>
      <c r="G1464" s="63"/>
      <c r="H1464" s="63"/>
      <c r="I1464" s="63"/>
    </row>
    <row r="1465" spans="1:9">
      <c r="A1465" s="74">
        <v>70001113</v>
      </c>
      <c r="B1465" s="74" t="s">
        <v>1732</v>
      </c>
      <c r="C1465" s="82" t="s">
        <v>90</v>
      </c>
      <c r="G1465" s="61"/>
      <c r="H1465" s="69"/>
      <c r="I1465" s="63"/>
    </row>
    <row r="1466" spans="1:9">
      <c r="A1466" s="50">
        <v>70003572</v>
      </c>
      <c r="B1466" s="50" t="s">
        <v>1632</v>
      </c>
      <c r="C1466" s="82" t="s">
        <v>90</v>
      </c>
      <c r="G1466" s="63"/>
      <c r="H1466" s="61"/>
      <c r="I1466" s="63"/>
    </row>
    <row r="1467" spans="1:9">
      <c r="A1467" s="74">
        <v>70006056</v>
      </c>
      <c r="B1467" s="74" t="s">
        <v>1509</v>
      </c>
      <c r="C1467" s="82" t="s">
        <v>90</v>
      </c>
      <c r="G1467" s="63"/>
      <c r="H1467" s="61"/>
      <c r="I1467" s="63"/>
    </row>
    <row r="1468" spans="1:9">
      <c r="A1468" s="74">
        <v>70008144</v>
      </c>
      <c r="B1468" s="74" t="s">
        <v>1510</v>
      </c>
      <c r="C1468" s="82" t="s">
        <v>90</v>
      </c>
      <c r="G1468" s="70"/>
      <c r="H1468" s="63"/>
      <c r="I1468" s="63"/>
    </row>
    <row r="1469" spans="1:9">
      <c r="A1469" s="74">
        <v>70008641</v>
      </c>
      <c r="B1469" s="74" t="s">
        <v>1511</v>
      </c>
      <c r="C1469" s="82" t="s">
        <v>90</v>
      </c>
      <c r="G1469" s="61"/>
      <c r="H1469" s="61"/>
      <c r="I1469" s="63"/>
    </row>
    <row r="1470" spans="1:9">
      <c r="A1470" s="56"/>
      <c r="B1470" s="47"/>
      <c r="C1470" s="47"/>
      <c r="G1470" s="63"/>
      <c r="H1470" s="63"/>
      <c r="I1470" s="63"/>
    </row>
    <row r="1471" spans="1:9">
      <c r="A1471" s="56"/>
      <c r="B1471" s="47"/>
      <c r="C1471" s="47"/>
      <c r="G1471" s="63"/>
      <c r="H1471" s="63"/>
      <c r="I1471" s="63"/>
    </row>
    <row r="1472" spans="1:9">
      <c r="A1472" s="56"/>
      <c r="B1472" s="47"/>
      <c r="C1472" s="47"/>
      <c r="G1472" s="63"/>
      <c r="H1472" s="61"/>
      <c r="I1472" s="63"/>
    </row>
    <row r="1473" spans="1:9">
      <c r="A1473" s="56"/>
      <c r="B1473" s="47"/>
      <c r="C1473" s="47"/>
      <c r="G1473" s="63"/>
      <c r="H1473" s="63"/>
      <c r="I1473" s="63"/>
    </row>
    <row r="1474" spans="1:9">
      <c r="A1474" s="56"/>
      <c r="B1474" s="47"/>
      <c r="C1474" s="47"/>
      <c r="G1474" s="63"/>
      <c r="H1474" s="61"/>
      <c r="I1474" s="63"/>
    </row>
    <row r="1475" spans="1:9">
      <c r="A1475" s="56"/>
      <c r="B1475" s="47"/>
      <c r="C1475" s="47"/>
      <c r="G1475" s="63"/>
      <c r="H1475" s="63"/>
      <c r="I1475" s="63"/>
    </row>
    <row r="1476" spans="1:9">
      <c r="A1476" s="56"/>
      <c r="B1476" s="47"/>
      <c r="C1476" s="47"/>
      <c r="G1476" s="63"/>
      <c r="H1476" s="61"/>
      <c r="I1476" s="60"/>
    </row>
    <row r="1477" spans="1:9">
      <c r="A1477" s="56"/>
      <c r="B1477" s="47"/>
      <c r="C1477" s="47"/>
      <c r="G1477" s="61"/>
      <c r="H1477" s="61"/>
      <c r="I1477" s="63"/>
    </row>
    <row r="1478" spans="1:9">
      <c r="A1478" s="56"/>
      <c r="B1478" s="47"/>
      <c r="C1478" s="47"/>
      <c r="G1478" s="63"/>
      <c r="H1478" s="61"/>
      <c r="I1478" s="63"/>
    </row>
    <row r="1479" spans="1:9">
      <c r="B1479" s="49"/>
      <c r="C1479" s="35"/>
      <c r="G1479" s="61"/>
      <c r="H1479" s="69"/>
      <c r="I1479" s="63"/>
    </row>
    <row r="1480" spans="1:9">
      <c r="A1480" s="56"/>
      <c r="B1480" s="47"/>
      <c r="C1480" s="47"/>
      <c r="G1480" s="60"/>
      <c r="H1480" s="60"/>
      <c r="I1480" s="60"/>
    </row>
    <row r="1481" spans="1:9">
      <c r="A1481" s="56"/>
      <c r="B1481" s="47"/>
      <c r="C1481" s="47"/>
      <c r="G1481" s="61"/>
      <c r="H1481" s="61"/>
      <c r="I1481" s="63"/>
    </row>
    <row r="1482" spans="1:9">
      <c r="A1482" s="56"/>
      <c r="B1482" s="47"/>
      <c r="C1482" s="47"/>
      <c r="G1482" s="60"/>
      <c r="H1482" s="60"/>
      <c r="I1482" s="60"/>
    </row>
    <row r="1483" spans="1:9">
      <c r="A1483" s="58"/>
      <c r="B1483" s="48"/>
      <c r="C1483" s="47"/>
      <c r="G1483" s="63"/>
      <c r="H1483" s="60"/>
      <c r="I1483" s="60"/>
    </row>
    <row r="1484" spans="1:9">
      <c r="A1484" s="59"/>
      <c r="B1484" s="51"/>
      <c r="C1484" s="35"/>
      <c r="G1484" s="63"/>
      <c r="H1484" s="60"/>
      <c r="I1484" s="60"/>
    </row>
    <row r="1485" spans="1:9">
      <c r="A1485" s="56"/>
      <c r="B1485" s="47"/>
      <c r="C1485" s="47"/>
      <c r="G1485" s="63"/>
      <c r="H1485" s="60"/>
      <c r="I1485" s="60"/>
    </row>
    <row r="1486" spans="1:9">
      <c r="A1486" s="56"/>
      <c r="B1486" s="47"/>
      <c r="C1486" s="47"/>
      <c r="G1486" s="63"/>
      <c r="H1486" s="60"/>
      <c r="I1486" s="60"/>
    </row>
    <row r="1487" spans="1:9">
      <c r="A1487" s="56"/>
      <c r="B1487" s="47"/>
      <c r="C1487" s="47"/>
      <c r="G1487" s="63"/>
      <c r="H1487" s="60"/>
      <c r="I1487" s="60"/>
    </row>
    <row r="1488" spans="1:9">
      <c r="A1488" s="56"/>
      <c r="B1488" s="47"/>
      <c r="C1488" s="47"/>
      <c r="G1488" s="63"/>
      <c r="H1488" s="60"/>
      <c r="I1488" s="60"/>
    </row>
    <row r="1489" spans="1:9">
      <c r="A1489" s="56"/>
      <c r="B1489" s="47"/>
      <c r="C1489" s="47"/>
      <c r="G1489" s="61"/>
      <c r="H1489" s="69"/>
      <c r="I1489" s="63"/>
    </row>
    <row r="1490" spans="1:9">
      <c r="A1490" s="56"/>
      <c r="B1490" s="47"/>
      <c r="C1490" s="47"/>
      <c r="G1490" s="63"/>
      <c r="H1490" s="63"/>
      <c r="I1490" s="63"/>
    </row>
    <row r="1491" spans="1:9">
      <c r="A1491" s="56"/>
      <c r="B1491" s="47"/>
      <c r="C1491" s="47"/>
      <c r="G1491" s="63"/>
      <c r="H1491" s="63"/>
      <c r="I1491" s="63"/>
    </row>
    <row r="1492" spans="1:9">
      <c r="A1492" s="56"/>
      <c r="B1492" s="47"/>
      <c r="C1492" s="47"/>
      <c r="G1492" s="63"/>
      <c r="H1492" s="63"/>
      <c r="I1492" s="63"/>
    </row>
    <row r="1493" spans="1:9">
      <c r="A1493" s="56"/>
      <c r="B1493" s="47"/>
      <c r="C1493" s="47"/>
      <c r="G1493" s="63"/>
      <c r="H1493" s="63"/>
      <c r="I1493" s="63"/>
    </row>
    <row r="1494" spans="1:9">
      <c r="G1494" s="63"/>
      <c r="H1494" s="63"/>
      <c r="I1494" s="63"/>
    </row>
    <row r="1495" spans="1:9">
      <c r="A1495" s="56"/>
      <c r="B1495" s="47"/>
      <c r="C1495" s="47"/>
      <c r="G1495" s="63"/>
      <c r="H1495" s="63"/>
      <c r="I1495" s="63"/>
    </row>
    <row r="1496" spans="1:9">
      <c r="A1496" s="56"/>
      <c r="B1496" s="47"/>
      <c r="C1496" s="47"/>
      <c r="G1496" s="63"/>
      <c r="H1496" s="63"/>
      <c r="I1496" s="63"/>
    </row>
    <row r="1497" spans="1:9">
      <c r="A1497" s="56"/>
      <c r="B1497" s="47"/>
      <c r="C1497" s="47"/>
      <c r="G1497" s="61"/>
      <c r="H1497" s="71"/>
      <c r="I1497" s="63"/>
    </row>
    <row r="1498" spans="1:9">
      <c r="G1498" s="63"/>
      <c r="H1498" s="63"/>
      <c r="I1498" s="63"/>
    </row>
    <row r="1499" spans="1:9">
      <c r="G1499" s="63"/>
      <c r="H1499" s="61"/>
      <c r="I1499" s="63"/>
    </row>
    <row r="1500" spans="1:9">
      <c r="G1500" s="61"/>
      <c r="H1500" s="71"/>
      <c r="I1500" s="63"/>
    </row>
    <row r="1501" spans="1:9">
      <c r="G1501" s="63"/>
      <c r="H1501" s="63"/>
      <c r="I1501" s="63"/>
    </row>
    <row r="1502" spans="1:9">
      <c r="G1502" s="61"/>
      <c r="H1502" s="71"/>
      <c r="I1502" s="63"/>
    </row>
    <row r="1503" spans="1:9">
      <c r="G1503" s="63"/>
      <c r="H1503" s="63"/>
      <c r="I1503" s="63"/>
    </row>
    <row r="1504" spans="1:9">
      <c r="G1504" s="61"/>
      <c r="H1504" s="63"/>
      <c r="I1504" s="63"/>
    </row>
    <row r="1505" spans="7:9">
      <c r="G1505" s="63"/>
      <c r="H1505" s="63"/>
      <c r="I1505" s="63"/>
    </row>
    <row r="1506" spans="7:9">
      <c r="G1506" s="61"/>
      <c r="H1506" s="61"/>
      <c r="I1506" s="63"/>
    </row>
    <row r="1507" spans="7:9">
      <c r="G1507" s="61"/>
      <c r="H1507" s="71"/>
      <c r="I1507" s="63"/>
    </row>
    <row r="1508" spans="7:9">
      <c r="G1508" s="63"/>
      <c r="H1508" s="63"/>
      <c r="I1508" s="63"/>
    </row>
    <row r="1509" spans="7:9">
      <c r="G1509" s="63"/>
      <c r="H1509" s="63"/>
      <c r="I1509" s="63"/>
    </row>
    <row r="1510" spans="7:9">
      <c r="G1510" s="61"/>
      <c r="H1510" s="61"/>
      <c r="I1510" s="63"/>
    </row>
    <row r="1511" spans="7:9">
      <c r="G1511" s="61"/>
      <c r="H1511" s="64"/>
      <c r="I1511" s="63"/>
    </row>
    <row r="1512" spans="7:9">
      <c r="G1512" s="63"/>
      <c r="H1512" s="63"/>
      <c r="I1512" s="63"/>
    </row>
    <row r="1513" spans="7:9">
      <c r="G1513" s="61"/>
      <c r="H1513" s="64"/>
      <c r="I1513" s="63"/>
    </row>
    <row r="1514" spans="7:9">
      <c r="G1514" s="61"/>
      <c r="H1514" s="71"/>
      <c r="I1514" s="63"/>
    </row>
    <row r="1515" spans="7:9">
      <c r="G1515" s="63"/>
      <c r="H1515" s="63"/>
      <c r="I1515" s="63"/>
    </row>
    <row r="1516" spans="7:9">
      <c r="G1516" s="63"/>
      <c r="H1516" s="61"/>
      <c r="I1516" s="63"/>
    </row>
    <row r="1517" spans="7:9">
      <c r="G1517" s="63"/>
      <c r="H1517" s="61"/>
      <c r="I1517" s="63"/>
    </row>
    <row r="1518" spans="7:9">
      <c r="G1518" s="63"/>
      <c r="H1518" s="63"/>
      <c r="I1518" s="63"/>
    </row>
    <row r="1519" spans="7:9">
      <c r="G1519" s="63"/>
      <c r="H1519" s="63"/>
      <c r="I1519" s="63"/>
    </row>
    <row r="1520" spans="7:9">
      <c r="G1520" s="61"/>
      <c r="H1520" s="61"/>
      <c r="I1520" s="63"/>
    </row>
    <row r="1521" spans="7:9">
      <c r="G1521" s="63"/>
      <c r="H1521" s="64"/>
      <c r="I1521" s="63"/>
    </row>
    <row r="1522" spans="7:9">
      <c r="G1522" s="63"/>
      <c r="H1522" s="63"/>
      <c r="I1522" s="63"/>
    </row>
    <row r="1523" spans="7:9">
      <c r="G1523" s="63"/>
      <c r="H1523" s="61"/>
      <c r="I1523" s="63"/>
    </row>
    <row r="1524" spans="7:9">
      <c r="G1524" s="63"/>
      <c r="H1524" s="64"/>
      <c r="I1524" s="63"/>
    </row>
    <row r="1525" spans="7:9">
      <c r="G1525" s="63"/>
      <c r="H1525" s="61"/>
      <c r="I1525" s="63"/>
    </row>
    <row r="1526" spans="7:9">
      <c r="G1526" s="61"/>
      <c r="H1526" s="63"/>
      <c r="I1526" s="63"/>
    </row>
    <row r="1527" spans="7:9">
      <c r="G1527" s="72"/>
      <c r="H1527" s="61"/>
      <c r="I1527" s="63"/>
    </row>
    <row r="1528" spans="7:9">
      <c r="G1528" s="63"/>
      <c r="H1528" s="63"/>
      <c r="I1528" s="63"/>
    </row>
    <row r="1529" spans="7:9">
      <c r="G1529" s="61"/>
      <c r="H1529" s="73"/>
      <c r="I1529" s="63"/>
    </row>
    <row r="1530" spans="7:9">
      <c r="G1530" s="61"/>
      <c r="H1530" s="61"/>
      <c r="I1530" s="63"/>
    </row>
    <row r="1531" spans="7:9">
      <c r="G1531" s="63"/>
      <c r="H1531" s="63"/>
      <c r="I1531" s="63"/>
    </row>
    <row r="1532" spans="7:9">
      <c r="G1532" s="61"/>
      <c r="H1532" s="61"/>
      <c r="I1532" s="63"/>
    </row>
    <row r="1533" spans="7:9">
      <c r="G1533" s="60"/>
      <c r="H1533" s="60"/>
      <c r="I1533" s="60"/>
    </row>
    <row r="1534" spans="7:9">
      <c r="G1534" s="60"/>
      <c r="H1534" s="60"/>
      <c r="I1534" s="60"/>
    </row>
    <row r="1535" spans="7:9">
      <c r="G1535" s="70"/>
      <c r="H1535" s="63"/>
      <c r="I1535" s="63"/>
    </row>
    <row r="1536" spans="7:9">
      <c r="G1536" s="61"/>
      <c r="H1536" s="64"/>
      <c r="I1536" s="63"/>
    </row>
    <row r="1537" spans="7:9">
      <c r="G1537" s="60"/>
      <c r="H1537" s="63"/>
      <c r="I1537" s="60"/>
    </row>
  </sheetData>
  <autoFilter ref="A1:C1436" xr:uid="{00000000-0009-0000-0000-000003000000}"/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2024-06-11T07:45:05Z</dcterms:modified>
</cp:coreProperties>
</file>